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sheet1!$A$2:$N$33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<sst xmlns="http://schemas.openxmlformats.org/spreadsheetml/2006/main" count="257" uniqueCount="90">
  <si>
    <t>湖北省宜昌市猇亭区2026年招募选派“三支一扶”高校毕业生面试成绩及总成绩</t>
  </si>
  <si>
    <t>序号</t>
  </si>
  <si>
    <t>准考证号</t>
  </si>
  <si>
    <t>报考地市</t>
  </si>
  <si>
    <t>报考县区</t>
  </si>
  <si>
    <t>报考岗位</t>
  </si>
  <si>
    <t>服务单位</t>
  </si>
  <si>
    <t>报考岗位代码</t>
  </si>
  <si>
    <t>笔试卷面成绩</t>
  </si>
  <si>
    <t>政策加分</t>
  </si>
  <si>
    <t>笔试成绩</t>
  </si>
  <si>
    <t>面试成绩</t>
  </si>
  <si>
    <t>总成绩</t>
  </si>
  <si>
    <t>排名</t>
  </si>
  <si>
    <t>招募人数</t>
  </si>
  <si>
    <t>142050303915</t>
  </si>
  <si>
    <t>宜昌市</t>
  </si>
  <si>
    <t>猇亭区</t>
  </si>
  <si>
    <t>猇亭区基层人社</t>
  </si>
  <si>
    <t>猇亭区社会保险服务中心（医疗保障服务中心）基层人社</t>
  </si>
  <si>
    <t>14230003013004001</t>
  </si>
  <si>
    <t>82.52</t>
  </si>
  <si>
    <t>5</t>
  </si>
  <si>
    <t>142050304117</t>
  </si>
  <si>
    <t>83.02</t>
  </si>
  <si>
    <t>142050304504</t>
  </si>
  <si>
    <t>82.24</t>
  </si>
  <si>
    <t>142050303604</t>
  </si>
  <si>
    <t>83.98</t>
  </si>
  <si>
    <t>142050303819</t>
  </si>
  <si>
    <t>81.96</t>
  </si>
  <si>
    <t>142050304427</t>
  </si>
  <si>
    <t>81.92</t>
  </si>
  <si>
    <t>142050303420</t>
  </si>
  <si>
    <t>84.90</t>
  </si>
  <si>
    <t>142050305003</t>
  </si>
  <si>
    <t>142280105905</t>
  </si>
  <si>
    <t>142050304430</t>
  </si>
  <si>
    <t>83.32</t>
  </si>
  <si>
    <t>142050304103</t>
  </si>
  <si>
    <t>82.94</t>
  </si>
  <si>
    <t>142280102123</t>
  </si>
  <si>
    <t>83.72</t>
  </si>
  <si>
    <t>142012111818</t>
  </si>
  <si>
    <t>142012100927</t>
  </si>
  <si>
    <t>142050304328</t>
  </si>
  <si>
    <t>77.50</t>
  </si>
  <si>
    <t>142012110307</t>
  </si>
  <si>
    <t>缺考</t>
  </si>
  <si>
    <t>142050304422</t>
  </si>
  <si>
    <t>猇亭区支农</t>
  </si>
  <si>
    <t>猇亭区农业综合开发中心支农</t>
  </si>
  <si>
    <t>14230003013001001</t>
  </si>
  <si>
    <t>85.26</t>
  </si>
  <si>
    <t>2</t>
  </si>
  <si>
    <t>142050304325</t>
  </si>
  <si>
    <t>82.40</t>
  </si>
  <si>
    <t>142050304814</t>
  </si>
  <si>
    <t>84.66</t>
  </si>
  <si>
    <t>142050304109</t>
  </si>
  <si>
    <t>81.82</t>
  </si>
  <si>
    <t>142012113225</t>
  </si>
  <si>
    <t>75.38</t>
  </si>
  <si>
    <t>142050304230</t>
  </si>
  <si>
    <t>142050403822</t>
  </si>
  <si>
    <t>猇亭区基层文旅</t>
  </si>
  <si>
    <t>猇亭区文体中心基层文旅</t>
  </si>
  <si>
    <t>14230003013005001</t>
  </si>
  <si>
    <t>85.94</t>
  </si>
  <si>
    <t>1</t>
  </si>
  <si>
    <t>142280101023</t>
  </si>
  <si>
    <t>81.60</t>
  </si>
  <si>
    <t>142012110226</t>
  </si>
  <si>
    <t>142050303313</t>
  </si>
  <si>
    <t>猇亭区青年事务</t>
  </si>
  <si>
    <t>猇亭区青少年活动中心青年事务</t>
  </si>
  <si>
    <t>14230003013003001</t>
  </si>
  <si>
    <t>88.76</t>
  </si>
  <si>
    <t>142280104403</t>
  </si>
  <si>
    <t>82.00</t>
  </si>
  <si>
    <t>142050304019</t>
  </si>
  <si>
    <t>83.06</t>
  </si>
  <si>
    <t>142240104007</t>
  </si>
  <si>
    <t>猇亭区支医</t>
  </si>
  <si>
    <t>猇亭区红十字会支医</t>
  </si>
  <si>
    <t>14230003013002001</t>
  </si>
  <si>
    <t>142050305023</t>
  </si>
  <si>
    <t>79.90</t>
  </si>
  <si>
    <t>142012112901</t>
  </si>
  <si>
    <t>79.96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</si>
</sst>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Arial Unicode MS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zoomScale="110" zoomScaleNormal="110" workbookViewId="0">
      <pane ySplit="2" topLeftCell="A3" activePane="bottomLeft" state="frozen"/>
      <selection/>
      <selection pane="bottomLeft" activeCell="P17" sqref="P17"/>
    </sheetView>
  </sheetViews>
  <sheetFormatPr defaultColWidth="9" defaultRowHeight="13.5"/>
  <cols>
    <col min="1" max="1" width="5.125" style="6" customWidth="1"/>
    <col min="2" max="2" width="14.125" style="6" customWidth="1"/>
    <col min="3" max="3" width="9.875" style="6" customWidth="1"/>
    <col min="4" max="4" width="14.25" style="6" customWidth="1"/>
    <col min="5" max="5" width="14.5" style="7" customWidth="1"/>
    <col min="6" max="6" width="31.25" style="8" customWidth="1"/>
    <col min="7" max="7" width="18.5" style="6" customWidth="1"/>
    <col min="8" max="8" width="9.625" style="6" customWidth="1"/>
    <col min="9" max="9" width="10" style="6" customWidth="1"/>
    <col min="10" max="12" width="9" style="6" customWidth="1"/>
    <col min="13" max="13" width="11.875" style="6" customWidth="1"/>
    <col min="14" max="14" width="10" style="6" customWidth="1"/>
    <col min="15" max="16384" width="9" style="6"/>
  </cols>
  <sheetData>
    <row r="1" s="1" customFormat="1" ht="29" customHeight="1" spans="1:14">
      <c r="A1" s="9" t="s">
        <v>0</v>
      </c>
      <c r="B1" s="9"/>
      <c r="C1" s="9"/>
      <c r="D1" s="9"/>
      <c r="E1" s="10"/>
      <c r="F1" s="10"/>
      <c r="G1" s="9"/>
      <c r="H1" s="9"/>
      <c r="I1" s="9"/>
      <c r="J1" s="9"/>
      <c r="K1" s="9"/>
      <c r="L1" s="9"/>
      <c r="M1" s="9"/>
      <c r="N1" s="9"/>
    </row>
    <row r="2" s="2" customFormat="1" ht="33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3" customFormat="1" ht="23" customHeight="1" spans="1:14">
      <c r="A3" s="12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2">
        <v>79</v>
      </c>
      <c r="I3" s="12"/>
      <c r="J3" s="12">
        <v>79</v>
      </c>
      <c r="K3" s="14" t="s">
        <v>21</v>
      </c>
      <c r="L3" s="12">
        <f t="shared" ref="L3:L17" si="0">J3*0.5+K3*0.5</f>
        <v>80.76</v>
      </c>
      <c r="M3" s="15">
        <v>1</v>
      </c>
      <c r="N3" s="12" t="s">
        <v>22</v>
      </c>
    </row>
    <row r="4" s="3" customFormat="1" ht="23" customHeight="1" spans="1:14">
      <c r="A4" s="16">
        <v>2</v>
      </c>
      <c r="B4" s="17" t="s">
        <v>23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6">
        <v>74</v>
      </c>
      <c r="I4" s="16"/>
      <c r="J4" s="16">
        <v>74</v>
      </c>
      <c r="K4" s="18" t="s">
        <v>24</v>
      </c>
      <c r="L4" s="16">
        <f t="shared" si="0"/>
        <v>78.51</v>
      </c>
      <c r="M4" s="15">
        <v>2</v>
      </c>
      <c r="N4" s="16" t="s">
        <v>22</v>
      </c>
    </row>
    <row r="5" s="3" customFormat="1" ht="23" customHeight="1" spans="1:14">
      <c r="A5" s="12">
        <v>3</v>
      </c>
      <c r="B5" s="13" t="s">
        <v>25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2">
        <v>72</v>
      </c>
      <c r="I5" s="12"/>
      <c r="J5" s="12">
        <v>72</v>
      </c>
      <c r="K5" s="19" t="s">
        <v>26</v>
      </c>
      <c r="L5" s="12">
        <f t="shared" si="0"/>
        <v>77.12</v>
      </c>
      <c r="M5" s="15">
        <v>3</v>
      </c>
      <c r="N5" s="12" t="s">
        <v>22</v>
      </c>
    </row>
    <row r="6" s="3" customFormat="1" ht="23" customHeight="1" spans="1:14">
      <c r="A6" s="12">
        <v>6</v>
      </c>
      <c r="B6" s="13" t="s">
        <v>27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2">
        <v>68.5</v>
      </c>
      <c r="I6" s="12"/>
      <c r="J6" s="12">
        <v>68.5</v>
      </c>
      <c r="K6" s="19" t="s">
        <v>28</v>
      </c>
      <c r="L6" s="12">
        <f t="shared" si="0"/>
        <v>76.24</v>
      </c>
      <c r="M6" s="15">
        <v>4</v>
      </c>
      <c r="N6" s="12" t="s">
        <v>22</v>
      </c>
    </row>
    <row r="7" s="3" customFormat="1" ht="23" customHeight="1" spans="1:14">
      <c r="A7" s="12">
        <v>4</v>
      </c>
      <c r="B7" s="13" t="s">
        <v>29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12">
        <v>70</v>
      </c>
      <c r="I7" s="12"/>
      <c r="J7" s="12">
        <v>70</v>
      </c>
      <c r="K7" s="19" t="s">
        <v>30</v>
      </c>
      <c r="L7" s="12">
        <f t="shared" si="0"/>
        <v>75.98</v>
      </c>
      <c r="M7" s="15">
        <v>5</v>
      </c>
      <c r="N7" s="12" t="s">
        <v>22</v>
      </c>
    </row>
    <row r="8" s="4" customFormat="1" ht="23" customHeight="1" spans="1:14">
      <c r="A8" s="15">
        <v>5</v>
      </c>
      <c r="B8" s="20" t="s">
        <v>31</v>
      </c>
      <c r="C8" s="20" t="s">
        <v>16</v>
      </c>
      <c r="D8" s="20" t="s">
        <v>17</v>
      </c>
      <c r="E8" s="20" t="s">
        <v>18</v>
      </c>
      <c r="F8" s="20" t="s">
        <v>19</v>
      </c>
      <c r="G8" s="20" t="s">
        <v>20</v>
      </c>
      <c r="H8" s="15">
        <v>70</v>
      </c>
      <c r="I8" s="15"/>
      <c r="J8" s="15">
        <v>70</v>
      </c>
      <c r="K8" s="21" t="s">
        <v>32</v>
      </c>
      <c r="L8" s="15">
        <f t="shared" si="0"/>
        <v>75.96</v>
      </c>
      <c r="M8" s="15">
        <v>6</v>
      </c>
      <c r="N8" s="15" t="s">
        <v>22</v>
      </c>
    </row>
    <row r="9" s="4" customFormat="1" ht="23" customHeight="1" spans="1:14">
      <c r="A9" s="15">
        <v>12</v>
      </c>
      <c r="B9" s="20" t="s">
        <v>33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  <c r="H9" s="15">
        <v>66</v>
      </c>
      <c r="I9" s="15"/>
      <c r="J9" s="15">
        <v>66</v>
      </c>
      <c r="K9" s="21" t="s">
        <v>34</v>
      </c>
      <c r="L9" s="15">
        <f t="shared" si="0"/>
        <v>75.45</v>
      </c>
      <c r="M9" s="15">
        <v>7</v>
      </c>
      <c r="N9" s="15" t="s">
        <v>22</v>
      </c>
    </row>
    <row r="10" s="4" customFormat="1" ht="23" customHeight="1" spans="1:14">
      <c r="A10" s="15">
        <v>7</v>
      </c>
      <c r="B10" s="20" t="s">
        <v>35</v>
      </c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15">
        <v>68</v>
      </c>
      <c r="I10" s="15"/>
      <c r="J10" s="15">
        <v>68</v>
      </c>
      <c r="K10" s="21">
        <v>82.86</v>
      </c>
      <c r="L10" s="15">
        <f t="shared" si="0"/>
        <v>75.43</v>
      </c>
      <c r="M10" s="15">
        <v>8</v>
      </c>
      <c r="N10" s="15" t="s">
        <v>22</v>
      </c>
    </row>
    <row r="11" s="4" customFormat="1" ht="23" customHeight="1" spans="1:14">
      <c r="A11" s="15">
        <v>14</v>
      </c>
      <c r="B11" s="20" t="s">
        <v>36</v>
      </c>
      <c r="C11" s="20" t="s">
        <v>16</v>
      </c>
      <c r="D11" s="20" t="s">
        <v>17</v>
      </c>
      <c r="E11" s="20" t="s">
        <v>18</v>
      </c>
      <c r="F11" s="20" t="s">
        <v>19</v>
      </c>
      <c r="G11" s="20" t="s">
        <v>20</v>
      </c>
      <c r="H11" s="15">
        <v>63</v>
      </c>
      <c r="I11" s="15">
        <v>3</v>
      </c>
      <c r="J11" s="15">
        <v>66</v>
      </c>
      <c r="K11" s="21">
        <v>84.48</v>
      </c>
      <c r="L11" s="15">
        <f t="shared" si="0"/>
        <v>75.24</v>
      </c>
      <c r="M11" s="15">
        <v>9</v>
      </c>
      <c r="N11" s="15" t="s">
        <v>22</v>
      </c>
    </row>
    <row r="12" s="4" customFormat="1" ht="23" customHeight="1" spans="1:14">
      <c r="A12" s="15">
        <v>10</v>
      </c>
      <c r="B12" s="20" t="s">
        <v>37</v>
      </c>
      <c r="C12" s="20" t="s">
        <v>16</v>
      </c>
      <c r="D12" s="20" t="s">
        <v>17</v>
      </c>
      <c r="E12" s="20" t="s">
        <v>18</v>
      </c>
      <c r="F12" s="20" t="s">
        <v>19</v>
      </c>
      <c r="G12" s="20" t="s">
        <v>20</v>
      </c>
      <c r="H12" s="15">
        <v>67</v>
      </c>
      <c r="I12" s="15"/>
      <c r="J12" s="15">
        <v>67</v>
      </c>
      <c r="K12" s="21" t="s">
        <v>38</v>
      </c>
      <c r="L12" s="15">
        <f t="shared" si="0"/>
        <v>75.16</v>
      </c>
      <c r="M12" s="15">
        <v>10</v>
      </c>
      <c r="N12" s="15" t="s">
        <v>22</v>
      </c>
    </row>
    <row r="13" s="4" customFormat="1" ht="23" customHeight="1" spans="1:14">
      <c r="A13" s="15">
        <v>9</v>
      </c>
      <c r="B13" s="20" t="s">
        <v>39</v>
      </c>
      <c r="C13" s="20" t="s">
        <v>16</v>
      </c>
      <c r="D13" s="20" t="s">
        <v>17</v>
      </c>
      <c r="E13" s="20" t="s">
        <v>18</v>
      </c>
      <c r="F13" s="20" t="s">
        <v>19</v>
      </c>
      <c r="G13" s="20" t="s">
        <v>20</v>
      </c>
      <c r="H13" s="15">
        <v>67</v>
      </c>
      <c r="I13" s="15"/>
      <c r="J13" s="15">
        <v>67</v>
      </c>
      <c r="K13" s="21" t="s">
        <v>40</v>
      </c>
      <c r="L13" s="15">
        <f t="shared" si="0"/>
        <v>74.97</v>
      </c>
      <c r="M13" s="15">
        <v>11</v>
      </c>
      <c r="N13" s="15" t="s">
        <v>22</v>
      </c>
    </row>
    <row r="14" s="4" customFormat="1" ht="23" customHeight="1" spans="1:14">
      <c r="A14" s="15">
        <v>13</v>
      </c>
      <c r="B14" s="20" t="s">
        <v>41</v>
      </c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15">
        <v>66</v>
      </c>
      <c r="I14" s="15"/>
      <c r="J14" s="15">
        <v>66</v>
      </c>
      <c r="K14" s="21" t="s">
        <v>42</v>
      </c>
      <c r="L14" s="15">
        <f t="shared" si="0"/>
        <v>74.86</v>
      </c>
      <c r="M14" s="15">
        <v>12</v>
      </c>
      <c r="N14" s="15" t="s">
        <v>22</v>
      </c>
    </row>
    <row r="15" s="4" customFormat="1" ht="23" customHeight="1" spans="1:14">
      <c r="A15" s="15">
        <v>16</v>
      </c>
      <c r="B15" s="22" t="s">
        <v>43</v>
      </c>
      <c r="C15" s="20" t="s">
        <v>16</v>
      </c>
      <c r="D15" s="20" t="s">
        <v>17</v>
      </c>
      <c r="E15" s="20" t="s">
        <v>18</v>
      </c>
      <c r="F15" s="20" t="s">
        <v>19</v>
      </c>
      <c r="G15" s="20" t="s">
        <v>20</v>
      </c>
      <c r="H15" s="20">
        <v>65.5</v>
      </c>
      <c r="I15" s="20"/>
      <c r="J15" s="20">
        <v>65.5</v>
      </c>
      <c r="K15" s="21" t="s">
        <v>30</v>
      </c>
      <c r="L15" s="15">
        <f t="shared" si="0"/>
        <v>73.73</v>
      </c>
      <c r="M15" s="15">
        <v>13</v>
      </c>
      <c r="N15" s="20">
        <v>5</v>
      </c>
    </row>
    <row r="16" s="4" customFormat="1" ht="23" customHeight="1" spans="1:14">
      <c r="A16" s="15">
        <v>8</v>
      </c>
      <c r="B16" s="20" t="s">
        <v>44</v>
      </c>
      <c r="C16" s="20" t="s">
        <v>16</v>
      </c>
      <c r="D16" s="20" t="s">
        <v>17</v>
      </c>
      <c r="E16" s="20" t="s">
        <v>18</v>
      </c>
      <c r="F16" s="20" t="s">
        <v>19</v>
      </c>
      <c r="G16" s="20" t="s">
        <v>20</v>
      </c>
      <c r="H16" s="15">
        <v>67.5</v>
      </c>
      <c r="I16" s="15"/>
      <c r="J16" s="15">
        <v>67.5</v>
      </c>
      <c r="K16" s="21">
        <v>79.66</v>
      </c>
      <c r="L16" s="15">
        <f t="shared" si="0"/>
        <v>73.58</v>
      </c>
      <c r="M16" s="15">
        <v>14</v>
      </c>
      <c r="N16" s="15" t="s">
        <v>22</v>
      </c>
    </row>
    <row r="17" s="5" customFormat="1" ht="23" customHeight="1" spans="1:14">
      <c r="A17" s="15">
        <v>11</v>
      </c>
      <c r="B17" s="20" t="s">
        <v>45</v>
      </c>
      <c r="C17" s="20" t="s">
        <v>16</v>
      </c>
      <c r="D17" s="20" t="s">
        <v>17</v>
      </c>
      <c r="E17" s="20" t="s">
        <v>18</v>
      </c>
      <c r="F17" s="20" t="s">
        <v>19</v>
      </c>
      <c r="G17" s="20" t="s">
        <v>20</v>
      </c>
      <c r="H17" s="15">
        <v>66.5</v>
      </c>
      <c r="I17" s="15"/>
      <c r="J17" s="15">
        <v>66.5</v>
      </c>
      <c r="K17" s="21" t="s">
        <v>46</v>
      </c>
      <c r="L17" s="15">
        <f t="shared" si="0"/>
        <v>72</v>
      </c>
      <c r="M17" s="15">
        <v>15</v>
      </c>
      <c r="N17" s="15" t="s">
        <v>22</v>
      </c>
    </row>
    <row r="18" s="5" customFormat="1" ht="23" customHeight="1" spans="1:14">
      <c r="A18" s="15">
        <v>15</v>
      </c>
      <c r="B18" s="22" t="s">
        <v>47</v>
      </c>
      <c r="C18" s="20" t="s">
        <v>16</v>
      </c>
      <c r="D18" s="20" t="s">
        <v>17</v>
      </c>
      <c r="E18" s="20" t="s">
        <v>18</v>
      </c>
      <c r="F18" s="20" t="s">
        <v>19</v>
      </c>
      <c r="G18" s="20" t="s">
        <v>20</v>
      </c>
      <c r="H18" s="15">
        <v>65.5</v>
      </c>
      <c r="I18" s="15"/>
      <c r="J18" s="15">
        <v>65.5</v>
      </c>
      <c r="K18" s="23" t="s">
        <v>48</v>
      </c>
      <c r="L18" s="15">
        <f>J18*0.5</f>
        <v>32.75</v>
      </c>
      <c r="M18" s="15">
        <v>16</v>
      </c>
      <c r="N18" s="20">
        <v>5</v>
      </c>
    </row>
    <row r="19" s="3" customFormat="1" ht="23" customHeight="1" spans="1:14">
      <c r="A19" s="12">
        <v>17</v>
      </c>
      <c r="B19" s="13" t="s">
        <v>49</v>
      </c>
      <c r="C19" s="13" t="s">
        <v>16</v>
      </c>
      <c r="D19" s="13" t="s">
        <v>17</v>
      </c>
      <c r="E19" s="13" t="s">
        <v>50</v>
      </c>
      <c r="F19" s="13" t="s">
        <v>51</v>
      </c>
      <c r="G19" s="13" t="s">
        <v>52</v>
      </c>
      <c r="H19" s="12">
        <v>77</v>
      </c>
      <c r="I19" s="12"/>
      <c r="J19" s="12">
        <v>77</v>
      </c>
      <c r="K19" s="19" t="s">
        <v>53</v>
      </c>
      <c r="L19" s="12">
        <f>J19*0.5+K19*0.5</f>
        <v>81.13</v>
      </c>
      <c r="M19" s="15">
        <v>1</v>
      </c>
      <c r="N19" s="12" t="s">
        <v>54</v>
      </c>
    </row>
    <row r="20" s="3" customFormat="1" ht="23" customHeight="1" spans="1:14">
      <c r="A20" s="12">
        <v>18</v>
      </c>
      <c r="B20" s="13" t="s">
        <v>55</v>
      </c>
      <c r="C20" s="13" t="s">
        <v>16</v>
      </c>
      <c r="D20" s="13" t="s">
        <v>17</v>
      </c>
      <c r="E20" s="13" t="s">
        <v>50</v>
      </c>
      <c r="F20" s="13" t="s">
        <v>51</v>
      </c>
      <c r="G20" s="13" t="s">
        <v>52</v>
      </c>
      <c r="H20" s="12">
        <v>73</v>
      </c>
      <c r="I20" s="12"/>
      <c r="J20" s="12">
        <v>73</v>
      </c>
      <c r="K20" s="19" t="s">
        <v>56</v>
      </c>
      <c r="L20" s="12">
        <f>J20*0.5+K20*0.5</f>
        <v>77.7</v>
      </c>
      <c r="M20" s="15">
        <v>2</v>
      </c>
      <c r="N20" s="12" t="s">
        <v>54</v>
      </c>
    </row>
    <row r="21" s="4" customFormat="1" ht="23" customHeight="1" spans="1:14">
      <c r="A21" s="15">
        <v>21</v>
      </c>
      <c r="B21" s="20" t="s">
        <v>57</v>
      </c>
      <c r="C21" s="20" t="s">
        <v>16</v>
      </c>
      <c r="D21" s="20" t="s">
        <v>17</v>
      </c>
      <c r="E21" s="20" t="s">
        <v>50</v>
      </c>
      <c r="F21" s="20" t="s">
        <v>51</v>
      </c>
      <c r="G21" s="20" t="s">
        <v>52</v>
      </c>
      <c r="H21" s="15">
        <v>66.5</v>
      </c>
      <c r="I21" s="15"/>
      <c r="J21" s="15">
        <v>66.5</v>
      </c>
      <c r="K21" s="21" t="s">
        <v>58</v>
      </c>
      <c r="L21" s="15">
        <f>J21*0.5+K21*0.5</f>
        <v>75.58</v>
      </c>
      <c r="M21" s="15">
        <v>3</v>
      </c>
      <c r="N21" s="15" t="s">
        <v>54</v>
      </c>
    </row>
    <row r="22" s="4" customFormat="1" ht="23" customHeight="1" spans="1:14">
      <c r="A22" s="15">
        <v>20</v>
      </c>
      <c r="B22" s="20" t="s">
        <v>59</v>
      </c>
      <c r="C22" s="20" t="s">
        <v>16</v>
      </c>
      <c r="D22" s="20" t="s">
        <v>17</v>
      </c>
      <c r="E22" s="20" t="s">
        <v>50</v>
      </c>
      <c r="F22" s="20" t="s">
        <v>51</v>
      </c>
      <c r="G22" s="20" t="s">
        <v>52</v>
      </c>
      <c r="H22" s="15">
        <v>67.5</v>
      </c>
      <c r="I22" s="15"/>
      <c r="J22" s="15">
        <v>67.5</v>
      </c>
      <c r="K22" s="21" t="s">
        <v>60</v>
      </c>
      <c r="L22" s="15">
        <f>J22*0.5+K22*0.5</f>
        <v>74.66</v>
      </c>
      <c r="M22" s="15">
        <v>4</v>
      </c>
      <c r="N22" s="15" t="s">
        <v>54</v>
      </c>
    </row>
    <row r="23" s="4" customFormat="1" ht="23" customHeight="1" spans="1:14">
      <c r="A23" s="15">
        <v>19</v>
      </c>
      <c r="B23" s="20" t="s">
        <v>61</v>
      </c>
      <c r="C23" s="20" t="s">
        <v>16</v>
      </c>
      <c r="D23" s="20" t="s">
        <v>17</v>
      </c>
      <c r="E23" s="20" t="s">
        <v>50</v>
      </c>
      <c r="F23" s="20" t="s">
        <v>51</v>
      </c>
      <c r="G23" s="20" t="s">
        <v>52</v>
      </c>
      <c r="H23" s="15">
        <v>68.5</v>
      </c>
      <c r="I23" s="15"/>
      <c r="J23" s="15">
        <v>68.5</v>
      </c>
      <c r="K23" s="21" t="s">
        <v>62</v>
      </c>
      <c r="L23" s="15">
        <f>J23*0.5+K23*0.5</f>
        <v>71.94</v>
      </c>
      <c r="M23" s="15">
        <v>5</v>
      </c>
      <c r="N23" s="15" t="s">
        <v>54</v>
      </c>
    </row>
    <row r="24" s="5" customFormat="1" ht="23" customHeight="1" spans="1:14">
      <c r="A24" s="15">
        <v>22</v>
      </c>
      <c r="B24" s="22" t="s">
        <v>63</v>
      </c>
      <c r="C24" s="20" t="s">
        <v>16</v>
      </c>
      <c r="D24" s="20" t="s">
        <v>17</v>
      </c>
      <c r="E24" s="20" t="s">
        <v>50</v>
      </c>
      <c r="F24" s="20" t="s">
        <v>51</v>
      </c>
      <c r="G24" s="22" t="s">
        <v>52</v>
      </c>
      <c r="H24" s="15">
        <v>65.5</v>
      </c>
      <c r="I24" s="15"/>
      <c r="J24" s="15">
        <v>65.5</v>
      </c>
      <c r="K24" s="23" t="s">
        <v>48</v>
      </c>
      <c r="L24" s="15">
        <f>J24*0.5</f>
        <v>32.75</v>
      </c>
      <c r="M24" s="15">
        <v>6</v>
      </c>
      <c r="N24" s="15">
        <v>2</v>
      </c>
    </row>
    <row r="25" s="3" customFormat="1" ht="23" customHeight="1" spans="1:14">
      <c r="A25" s="12">
        <v>24</v>
      </c>
      <c r="B25" s="13" t="s">
        <v>64</v>
      </c>
      <c r="C25" s="13" t="s">
        <v>16</v>
      </c>
      <c r="D25" s="13" t="s">
        <v>17</v>
      </c>
      <c r="E25" s="13" t="s">
        <v>65</v>
      </c>
      <c r="F25" s="13" t="s">
        <v>66</v>
      </c>
      <c r="G25" s="13" t="s">
        <v>67</v>
      </c>
      <c r="H25" s="12">
        <v>73</v>
      </c>
      <c r="I25" s="12"/>
      <c r="J25" s="12">
        <v>73</v>
      </c>
      <c r="K25" s="19" t="s">
        <v>68</v>
      </c>
      <c r="L25" s="12">
        <f>J25*0.5+K25*0.5</f>
        <v>79.47</v>
      </c>
      <c r="M25" s="15">
        <v>1</v>
      </c>
      <c r="N25" s="12" t="s">
        <v>69</v>
      </c>
    </row>
    <row r="26" s="4" customFormat="1" ht="23" customHeight="1" spans="1:14">
      <c r="A26" s="15">
        <v>25</v>
      </c>
      <c r="B26" s="20" t="s">
        <v>70</v>
      </c>
      <c r="C26" s="20" t="s">
        <v>16</v>
      </c>
      <c r="D26" s="20" t="s">
        <v>17</v>
      </c>
      <c r="E26" s="20" t="s">
        <v>65</v>
      </c>
      <c r="F26" s="20" t="s">
        <v>66</v>
      </c>
      <c r="G26" s="20" t="s">
        <v>67</v>
      </c>
      <c r="H26" s="15">
        <v>70.5</v>
      </c>
      <c r="I26" s="15"/>
      <c r="J26" s="15">
        <v>70.5</v>
      </c>
      <c r="K26" s="21" t="s">
        <v>71</v>
      </c>
      <c r="L26" s="15">
        <f>J26*0.5+K26*0.5</f>
        <v>76.05</v>
      </c>
      <c r="M26" s="15">
        <v>2</v>
      </c>
      <c r="N26" s="15" t="s">
        <v>69</v>
      </c>
    </row>
    <row r="27" s="4" customFormat="1" ht="23" customHeight="1" spans="1:14">
      <c r="A27" s="15">
        <v>23</v>
      </c>
      <c r="B27" s="20" t="s">
        <v>72</v>
      </c>
      <c r="C27" s="20" t="s">
        <v>16</v>
      </c>
      <c r="D27" s="20" t="s">
        <v>17</v>
      </c>
      <c r="E27" s="20" t="s">
        <v>65</v>
      </c>
      <c r="F27" s="20" t="s">
        <v>66</v>
      </c>
      <c r="G27" s="20" t="s">
        <v>67</v>
      </c>
      <c r="H27" s="15">
        <v>73</v>
      </c>
      <c r="I27" s="15"/>
      <c r="J27" s="15">
        <v>73</v>
      </c>
      <c r="K27" s="23" t="s">
        <v>48</v>
      </c>
      <c r="L27" s="15">
        <f>J27*0.5</f>
        <v>36.5</v>
      </c>
      <c r="M27" s="15">
        <v>3</v>
      </c>
      <c r="N27" s="15" t="s">
        <v>69</v>
      </c>
    </row>
    <row r="28" s="3" customFormat="1" ht="23" customHeight="1" spans="1:14">
      <c r="A28" s="12">
        <v>26</v>
      </c>
      <c r="B28" s="13" t="s">
        <v>73</v>
      </c>
      <c r="C28" s="13" t="s">
        <v>16</v>
      </c>
      <c r="D28" s="13" t="s">
        <v>17</v>
      </c>
      <c r="E28" s="13" t="s">
        <v>74</v>
      </c>
      <c r="F28" s="13" t="s">
        <v>75</v>
      </c>
      <c r="G28" s="13" t="s">
        <v>76</v>
      </c>
      <c r="H28" s="12">
        <v>68.5</v>
      </c>
      <c r="I28" s="12"/>
      <c r="J28" s="12">
        <v>68.5</v>
      </c>
      <c r="K28" s="19" t="s">
        <v>77</v>
      </c>
      <c r="L28" s="12">
        <f t="shared" ref="L28:L33" si="1">J28*0.5+K28*0.5</f>
        <v>78.63</v>
      </c>
      <c r="M28" s="15">
        <v>1</v>
      </c>
      <c r="N28" s="12" t="s">
        <v>69</v>
      </c>
    </row>
    <row r="29" s="4" customFormat="1" ht="23" customHeight="1" spans="1:14">
      <c r="A29" s="15">
        <v>27</v>
      </c>
      <c r="B29" s="20" t="s">
        <v>78</v>
      </c>
      <c r="C29" s="20" t="s">
        <v>16</v>
      </c>
      <c r="D29" s="20" t="s">
        <v>17</v>
      </c>
      <c r="E29" s="20" t="s">
        <v>74</v>
      </c>
      <c r="F29" s="20" t="s">
        <v>75</v>
      </c>
      <c r="G29" s="20" t="s">
        <v>76</v>
      </c>
      <c r="H29" s="15">
        <v>65.5</v>
      </c>
      <c r="I29" s="15">
        <v>3</v>
      </c>
      <c r="J29" s="15">
        <v>68.5</v>
      </c>
      <c r="K29" s="21" t="s">
        <v>79</v>
      </c>
      <c r="L29" s="15">
        <f t="shared" si="1"/>
        <v>75.25</v>
      </c>
      <c r="M29" s="15">
        <v>2</v>
      </c>
      <c r="N29" s="15" t="s">
        <v>69</v>
      </c>
    </row>
    <row r="30" s="4" customFormat="1" ht="23" customHeight="1" spans="1:14">
      <c r="A30" s="15">
        <v>28</v>
      </c>
      <c r="B30" s="20" t="s">
        <v>80</v>
      </c>
      <c r="C30" s="20" t="s">
        <v>16</v>
      </c>
      <c r="D30" s="20" t="s">
        <v>17</v>
      </c>
      <c r="E30" s="20" t="s">
        <v>74</v>
      </c>
      <c r="F30" s="20" t="s">
        <v>75</v>
      </c>
      <c r="G30" s="20" t="s">
        <v>76</v>
      </c>
      <c r="H30" s="15">
        <v>64</v>
      </c>
      <c r="I30" s="15">
        <v>3</v>
      </c>
      <c r="J30" s="15">
        <v>67</v>
      </c>
      <c r="K30" s="21" t="s">
        <v>81</v>
      </c>
      <c r="L30" s="15">
        <f t="shared" si="1"/>
        <v>75.03</v>
      </c>
      <c r="M30" s="15">
        <v>3</v>
      </c>
      <c r="N30" s="15" t="s">
        <v>69</v>
      </c>
    </row>
    <row r="31" s="3" customFormat="1" ht="23" customHeight="1" spans="1:14">
      <c r="A31" s="12">
        <v>29</v>
      </c>
      <c r="B31" s="13" t="s">
        <v>82</v>
      </c>
      <c r="C31" s="13" t="s">
        <v>16</v>
      </c>
      <c r="D31" s="13" t="s">
        <v>17</v>
      </c>
      <c r="E31" s="13" t="s">
        <v>83</v>
      </c>
      <c r="F31" s="13" t="s">
        <v>84</v>
      </c>
      <c r="G31" s="13" t="s">
        <v>85</v>
      </c>
      <c r="H31" s="12">
        <v>68</v>
      </c>
      <c r="I31" s="12"/>
      <c r="J31" s="12">
        <v>68</v>
      </c>
      <c r="K31" s="19" t="s">
        <v>28</v>
      </c>
      <c r="L31" s="12">
        <f t="shared" si="1"/>
        <v>75.99</v>
      </c>
      <c r="M31" s="15">
        <v>1</v>
      </c>
      <c r="N31" s="12" t="s">
        <v>69</v>
      </c>
    </row>
    <row r="32" s="4" customFormat="1" ht="23" customHeight="1" spans="1:14">
      <c r="A32" s="15">
        <v>30</v>
      </c>
      <c r="B32" s="20" t="s">
        <v>86</v>
      </c>
      <c r="C32" s="20" t="s">
        <v>16</v>
      </c>
      <c r="D32" s="20" t="s">
        <v>17</v>
      </c>
      <c r="E32" s="20" t="s">
        <v>83</v>
      </c>
      <c r="F32" s="20" t="s">
        <v>84</v>
      </c>
      <c r="G32" s="20" t="s">
        <v>85</v>
      </c>
      <c r="H32" s="15">
        <v>61.5</v>
      </c>
      <c r="I32" s="15"/>
      <c r="J32" s="15">
        <v>61.5</v>
      </c>
      <c r="K32" s="21" t="s">
        <v>87</v>
      </c>
      <c r="L32" s="15">
        <f t="shared" si="1"/>
        <v>70.7</v>
      </c>
      <c r="M32" s="15">
        <v>2</v>
      </c>
      <c r="N32" s="15" t="s">
        <v>69</v>
      </c>
    </row>
    <row r="33" s="4" customFormat="1" ht="23" customHeight="1" spans="1:14">
      <c r="A33" s="15">
        <v>31</v>
      </c>
      <c r="B33" s="20" t="s">
        <v>88</v>
      </c>
      <c r="C33" s="20" t="s">
        <v>16</v>
      </c>
      <c r="D33" s="20" t="s">
        <v>17</v>
      </c>
      <c r="E33" s="20" t="s">
        <v>83</v>
      </c>
      <c r="F33" s="20" t="s">
        <v>84</v>
      </c>
      <c r="G33" s="20" t="s">
        <v>85</v>
      </c>
      <c r="H33" s="15">
        <v>60</v>
      </c>
      <c r="I33" s="15"/>
      <c r="J33" s="15">
        <v>60</v>
      </c>
      <c r="K33" s="21" t="s">
        <v>89</v>
      </c>
      <c r="L33" s="15">
        <f t="shared" si="1"/>
        <v>69.98</v>
      </c>
      <c r="M33" s="15">
        <v>3</v>
      </c>
      <c r="N33" s="15" t="s">
        <v>69</v>
      </c>
    </row>
  </sheetData>
  <autoFilter xmlns:etc="http://www.wps.cn/officeDocument/2017/etCustomData" ref="A2:N33" etc:filterBottomFollowUsedRange="0">
    <sortState ref="A2:N33">
      <sortCondition ref="L3:L33" descending="1"/>
    </sortState>
    <extLst/>
  </autoFilter>
  <sortState ref="A3:O27">
    <sortCondition ref="L3:L27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WPS_1746276377</cp:lastModifiedBy>
  <dcterms:created xsi:type="dcterms:W3CDTF">2023-05-12T11:15:00Z</dcterms:created>
  <dcterms:modified xsi:type="dcterms:W3CDTF">2026-06-29T07:45:42Z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AF2BC85BE00B43FDA5BB218B2FEF4A87_12</vt:lpwstr>
  </property>
  <property fmtid="{D5CDD505-2E9C-101B-9397-08002B2CF9AE}" pid="4" name="CalculationRule">
    <vt:i4>0</vt:i4>
  </property>
</Properties>
</file>