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Sheet1!$B$2:$N$46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<sst xmlns="http://schemas.openxmlformats.org/spreadsheetml/2006/main" count="323" uniqueCount="140">
  <si>
    <t>湖北省宜昌市宜都市2026年招募选派“三支一扶”高校毕业生面试成绩及总成绩</t>
  </si>
  <si>
    <t>序号</t>
  </si>
  <si>
    <t>准考证号</t>
  </si>
  <si>
    <t>报考地市</t>
  </si>
  <si>
    <t>报考县区</t>
  </si>
  <si>
    <t>报考岗位</t>
  </si>
  <si>
    <t>服务单位</t>
  </si>
  <si>
    <t>报考岗位代码</t>
  </si>
  <si>
    <t>笔试卷面成绩</t>
  </si>
  <si>
    <t>政策加分</t>
  </si>
  <si>
    <t>笔试成绩</t>
  </si>
  <si>
    <t>面试成绩</t>
  </si>
  <si>
    <t>总成绩</t>
  </si>
  <si>
    <t>排名</t>
  </si>
  <si>
    <t>招募人数</t>
  </si>
  <si>
    <t>142050104309</t>
  </si>
  <si>
    <t>宜昌市</t>
  </si>
  <si>
    <t>宜都市</t>
  </si>
  <si>
    <t>宜都市支农</t>
  </si>
  <si>
    <t>宜都市畜牧服务中心</t>
  </si>
  <si>
    <t>14230003001001001</t>
  </si>
  <si>
    <t>81.76</t>
  </si>
  <si>
    <t>142240101801</t>
  </si>
  <si>
    <t>79.72</t>
  </si>
  <si>
    <t>142050103801</t>
  </si>
  <si>
    <t>宜都市果茶服务推广中心</t>
  </si>
  <si>
    <t>14230003001001002</t>
  </si>
  <si>
    <t>80.94</t>
  </si>
  <si>
    <t>142050101115</t>
  </si>
  <si>
    <t>79.32</t>
  </si>
  <si>
    <t>142210102230</t>
  </si>
  <si>
    <t>缺考</t>
  </si>
  <si>
    <t>142050101413</t>
  </si>
  <si>
    <t>宜都市农业综合执法大队</t>
  </si>
  <si>
    <t>14230003001001003</t>
  </si>
  <si>
    <t>82.12</t>
  </si>
  <si>
    <t>142012020913</t>
  </si>
  <si>
    <t>81.36</t>
  </si>
  <si>
    <t>142050105025</t>
  </si>
  <si>
    <t>78.62</t>
  </si>
  <si>
    <t>142240101129</t>
  </si>
  <si>
    <t>宜都市农村经营服务中心</t>
  </si>
  <si>
    <t>14230003001001004</t>
  </si>
  <si>
    <t>82.32</t>
  </si>
  <si>
    <t>142012020712</t>
  </si>
  <si>
    <t>宜都市支医</t>
  </si>
  <si>
    <t>宜都市高坝洲镇卫生院</t>
  </si>
  <si>
    <t>14230003001002001</t>
  </si>
  <si>
    <t>84.04</t>
  </si>
  <si>
    <t>142050103622</t>
  </si>
  <si>
    <t>82.64</t>
  </si>
  <si>
    <t>142050101625</t>
  </si>
  <si>
    <t>76.20</t>
  </si>
  <si>
    <t>142050105808</t>
  </si>
  <si>
    <t>宜都市王家畈镇中心卫生院</t>
  </si>
  <si>
    <t>14230003001002002</t>
  </si>
  <si>
    <t>83.04</t>
  </si>
  <si>
    <t>142050103503</t>
  </si>
  <si>
    <t>80.98</t>
  </si>
  <si>
    <t>142280101521</t>
  </si>
  <si>
    <t>79.10</t>
  </si>
  <si>
    <t>142050103402</t>
  </si>
  <si>
    <t>宜都市青年事务</t>
  </si>
  <si>
    <t>宜都市青少年活动中心</t>
  </si>
  <si>
    <t>14230003001003001</t>
  </si>
  <si>
    <t>86.04</t>
  </si>
  <si>
    <t>142050104126</t>
  </si>
  <si>
    <t>87.40</t>
  </si>
  <si>
    <t>142240101716</t>
  </si>
  <si>
    <t>84.72</t>
  </si>
  <si>
    <t>142012020201</t>
  </si>
  <si>
    <t>宜都市基层人社</t>
  </si>
  <si>
    <t>宜都市公共就业服务中心</t>
  </si>
  <si>
    <t>14230003001004001</t>
  </si>
  <si>
    <t>83.92</t>
  </si>
  <si>
    <t>142050102306</t>
  </si>
  <si>
    <t>84.74</t>
  </si>
  <si>
    <t>142050102010</t>
  </si>
  <si>
    <t>0.00</t>
  </si>
  <si>
    <t>142050102614</t>
  </si>
  <si>
    <t>宜都市社会保险服务中心</t>
  </si>
  <si>
    <t>14230003001004002</t>
  </si>
  <si>
    <t>81.24</t>
  </si>
  <si>
    <t>142050102714</t>
  </si>
  <si>
    <t>85.72</t>
  </si>
  <si>
    <t>142012110005</t>
  </si>
  <si>
    <t>81.62</t>
  </si>
  <si>
    <t>142050104216</t>
  </si>
  <si>
    <t>宜都市劳动保护中心</t>
  </si>
  <si>
    <t>14230003001004003</t>
  </si>
  <si>
    <t>83.02</t>
  </si>
  <si>
    <t>142050101615</t>
  </si>
  <si>
    <t>81.26</t>
  </si>
  <si>
    <t>142050102502</t>
  </si>
  <si>
    <t>80.48</t>
  </si>
  <si>
    <t>142050100920</t>
  </si>
  <si>
    <t>宜都市基层水利</t>
  </si>
  <si>
    <t>宜都市河道堤防泵站管护中心</t>
  </si>
  <si>
    <t>14230003001005001</t>
  </si>
  <si>
    <t>78.22</t>
  </si>
  <si>
    <t>142050103726</t>
  </si>
  <si>
    <t>74.92</t>
  </si>
  <si>
    <t>142050102921</t>
  </si>
  <si>
    <t>77.28</t>
  </si>
  <si>
    <t>142012111926</t>
  </si>
  <si>
    <t>宜都市基层残联</t>
  </si>
  <si>
    <t>宜都市残疾人就业服务所</t>
  </si>
  <si>
    <t>14230003001006001</t>
  </si>
  <si>
    <t>83.82</t>
  </si>
  <si>
    <t>142050102112</t>
  </si>
  <si>
    <t>81.40</t>
  </si>
  <si>
    <t>142050103421</t>
  </si>
  <si>
    <t>142050104308</t>
  </si>
  <si>
    <t>宜都市基层文旅</t>
  </si>
  <si>
    <t>宜都市文化事业服务中心</t>
  </si>
  <si>
    <t>14230003001007001</t>
  </si>
  <si>
    <t>77.26</t>
  </si>
  <si>
    <t>142050103516</t>
  </si>
  <si>
    <t>72.12</t>
  </si>
  <si>
    <t>142050100918</t>
  </si>
  <si>
    <t>142012111425</t>
  </si>
  <si>
    <t>宜都市林业</t>
  </si>
  <si>
    <t>宜都市自然资源和规划局红花套自然资源和规划所</t>
  </si>
  <si>
    <t>14230003001008001</t>
  </si>
  <si>
    <t>85.24</t>
  </si>
  <si>
    <t>142240101530</t>
  </si>
  <si>
    <t>142240102908</t>
  </si>
  <si>
    <t>81.42</t>
  </si>
  <si>
    <t>142012113820</t>
  </si>
  <si>
    <t>80.66</t>
  </si>
  <si>
    <t>142050105410</t>
  </si>
  <si>
    <t>宜都市自然资源和规划局松木坪自然资源和规划所</t>
  </si>
  <si>
    <t>14230003001008002</t>
  </si>
  <si>
    <t>79.56</t>
  </si>
  <si>
    <t>142012104322</t>
  </si>
  <si>
    <t>71.82</t>
  </si>
  <si>
    <t>142060306630</t>
  </si>
  <si>
    <t>74.32</t>
  </si>
  <si>
    <t>142060307512</t>
  </si>
  <si>
    <t>73.82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</si>
</sst>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  <scheme val="minor"/>
    </font>
    <font>
      <sz val="11"/>
      <color rgb="FF000000"/>
      <name val="方正书宋_GBK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quotePrefix="1">
      <alignment horizontal="center" vertical="center"/>
    </xf>
    <xf numFmtId="0" fontId="6" fillId="0" borderId="4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6"/>
  <sheetViews>
    <sheetView tabSelected="1" workbookViewId="0">
      <pane ySplit="2" topLeftCell="A3" activePane="bottomLeft" state="frozen"/>
      <selection/>
      <selection pane="bottomLeft" activeCell="G49" sqref="G49"/>
    </sheetView>
  </sheetViews>
  <sheetFormatPr defaultColWidth="9" defaultRowHeight="14.25"/>
  <cols>
    <col min="1" max="1" width="5.625" style="3" customWidth="1"/>
    <col min="2" max="2" width="14.1333333333333" style="3" customWidth="1"/>
    <col min="3" max="3" width="12.4416666666667" style="3" customWidth="1"/>
    <col min="4" max="4" width="10.225" style="3" customWidth="1"/>
    <col min="5" max="5" width="14.375" style="4" customWidth="1"/>
    <col min="6" max="6" width="31.375" style="5" customWidth="1"/>
    <col min="7" max="7" width="18.5" style="3" customWidth="1"/>
    <col min="8" max="8" width="13.225" style="6" customWidth="1"/>
    <col min="9" max="9" width="9.75" style="7" customWidth="1"/>
    <col min="10" max="10" width="10.6666666666667" style="6" customWidth="1"/>
    <col min="11" max="11" width="10.775" style="8" customWidth="1"/>
    <col min="12" max="12" width="9" style="6" customWidth="1"/>
    <col min="13" max="13" width="7.225" style="7" customWidth="1"/>
    <col min="14" max="14" width="5.625" style="3" customWidth="1"/>
    <col min="15" max="16384" width="9" style="3"/>
  </cols>
  <sheetData>
    <row r="1" s="1" customFormat="1" ht="29" customHeight="1" spans="1:14">
      <c r="A1" s="9" t="s">
        <v>0</v>
      </c>
      <c r="B1" s="9"/>
      <c r="C1" s="9"/>
      <c r="D1" s="9"/>
      <c r="E1" s="17"/>
      <c r="F1" s="17"/>
      <c r="G1" s="9"/>
      <c r="H1" s="18"/>
      <c r="I1" s="9"/>
      <c r="J1" s="18"/>
      <c r="K1" s="18"/>
      <c r="L1" s="18"/>
      <c r="M1" s="9"/>
      <c r="N1" s="9"/>
    </row>
    <row r="2" s="2" customFormat="1" ht="33" customHeight="1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9" t="s">
        <v>8</v>
      </c>
      <c r="I2" s="10" t="s">
        <v>9</v>
      </c>
      <c r="J2" s="19" t="s">
        <v>10</v>
      </c>
      <c r="K2" s="19" t="s">
        <v>11</v>
      </c>
      <c r="L2" s="19" t="s">
        <v>12</v>
      </c>
      <c r="M2" s="10" t="s">
        <v>13</v>
      </c>
      <c r="N2" s="10" t="s">
        <v>14</v>
      </c>
    </row>
    <row r="3" s="1" customFormat="1" ht="24" customHeight="1" spans="1:14">
      <c r="A3" s="11">
        <v>1</v>
      </c>
      <c r="B3" s="35" t="s">
        <v>15</v>
      </c>
      <c r="C3" s="13" t="s">
        <v>16</v>
      </c>
      <c r="D3" s="13" t="s">
        <v>17</v>
      </c>
      <c r="E3" s="20" t="s">
        <v>18</v>
      </c>
      <c r="F3" s="21" t="s">
        <v>19</v>
      </c>
      <c r="G3" s="13" t="s">
        <v>20</v>
      </c>
      <c r="H3" s="22">
        <v>54</v>
      </c>
      <c r="I3" s="11"/>
      <c r="J3" s="29">
        <v>54</v>
      </c>
      <c r="K3" s="29" t="s">
        <v>21</v>
      </c>
      <c r="L3" s="29">
        <f>ROUND(J3*50%+K3*50%,2)</f>
        <v>67.88</v>
      </c>
      <c r="M3" s="33">
        <v>1</v>
      </c>
      <c r="N3" s="33">
        <v>1</v>
      </c>
    </row>
    <row r="4" s="1" customFormat="1" ht="24" customHeight="1" spans="1:14">
      <c r="A4" s="14">
        <v>2</v>
      </c>
      <c r="B4" s="15" t="s">
        <v>22</v>
      </c>
      <c r="C4" s="16" t="s">
        <v>16</v>
      </c>
      <c r="D4" s="16" t="s">
        <v>17</v>
      </c>
      <c r="E4" s="23" t="s">
        <v>18</v>
      </c>
      <c r="F4" s="21" t="s">
        <v>19</v>
      </c>
      <c r="G4" s="16" t="s">
        <v>20</v>
      </c>
      <c r="H4" s="24">
        <v>52</v>
      </c>
      <c r="I4" s="14"/>
      <c r="J4" s="30">
        <v>52</v>
      </c>
      <c r="K4" s="30" t="s">
        <v>23</v>
      </c>
      <c r="L4" s="30">
        <f t="shared" ref="L4:L46" si="0">ROUND(J4*50%+K4*50%,2)</f>
        <v>65.86</v>
      </c>
      <c r="M4" s="34">
        <v>2</v>
      </c>
      <c r="N4" s="34">
        <v>1</v>
      </c>
    </row>
    <row r="5" s="1" customFormat="1" ht="24" customHeight="1" spans="1:14">
      <c r="A5" s="14">
        <v>3</v>
      </c>
      <c r="B5" s="15" t="s">
        <v>24</v>
      </c>
      <c r="C5" s="16" t="s">
        <v>16</v>
      </c>
      <c r="D5" s="16" t="s">
        <v>17</v>
      </c>
      <c r="E5" s="23" t="s">
        <v>18</v>
      </c>
      <c r="F5" s="25" t="s">
        <v>25</v>
      </c>
      <c r="G5" s="16" t="s">
        <v>26</v>
      </c>
      <c r="H5" s="24">
        <v>63</v>
      </c>
      <c r="I5" s="14"/>
      <c r="J5" s="30">
        <v>63</v>
      </c>
      <c r="K5" s="30" t="s">
        <v>27</v>
      </c>
      <c r="L5" s="30">
        <f t="shared" si="0"/>
        <v>71.97</v>
      </c>
      <c r="M5" s="34">
        <v>1</v>
      </c>
      <c r="N5" s="34">
        <v>1</v>
      </c>
    </row>
    <row r="6" s="1" customFormat="1" ht="24" customHeight="1" spans="1:14">
      <c r="A6" s="14">
        <v>4</v>
      </c>
      <c r="B6" s="15" t="s">
        <v>28</v>
      </c>
      <c r="C6" s="16" t="s">
        <v>16</v>
      </c>
      <c r="D6" s="16" t="s">
        <v>17</v>
      </c>
      <c r="E6" s="23" t="s">
        <v>18</v>
      </c>
      <c r="F6" s="25" t="s">
        <v>25</v>
      </c>
      <c r="G6" s="16" t="s">
        <v>26</v>
      </c>
      <c r="H6" s="24">
        <v>63.5</v>
      </c>
      <c r="I6" s="14"/>
      <c r="J6" s="30">
        <v>63.5</v>
      </c>
      <c r="K6" s="31" t="s">
        <v>29</v>
      </c>
      <c r="L6" s="30">
        <f t="shared" si="0"/>
        <v>71.41</v>
      </c>
      <c r="M6" s="34">
        <v>2</v>
      </c>
      <c r="N6" s="34">
        <v>1</v>
      </c>
    </row>
    <row r="7" s="1" customFormat="1" ht="24" customHeight="1" spans="1:14">
      <c r="A7" s="14">
        <v>5</v>
      </c>
      <c r="B7" s="36" t="s">
        <v>30</v>
      </c>
      <c r="C7" s="16" t="s">
        <v>16</v>
      </c>
      <c r="D7" s="16" t="s">
        <v>17</v>
      </c>
      <c r="E7" s="23" t="s">
        <v>18</v>
      </c>
      <c r="F7" s="25" t="s">
        <v>25</v>
      </c>
      <c r="G7" s="16" t="s">
        <v>26</v>
      </c>
      <c r="H7" s="26">
        <v>57.5</v>
      </c>
      <c r="I7" s="32">
        <v>3</v>
      </c>
      <c r="J7" s="30">
        <v>60.5</v>
      </c>
      <c r="K7" s="31" t="s">
        <v>31</v>
      </c>
      <c r="L7" s="30">
        <v>30.25</v>
      </c>
      <c r="M7" s="34">
        <v>3</v>
      </c>
      <c r="N7" s="34">
        <v>1</v>
      </c>
    </row>
    <row r="8" s="1" customFormat="1" ht="24" customHeight="1" spans="1:14">
      <c r="A8" s="14">
        <v>6</v>
      </c>
      <c r="B8" s="15" t="s">
        <v>32</v>
      </c>
      <c r="C8" s="16" t="s">
        <v>16</v>
      </c>
      <c r="D8" s="16" t="s">
        <v>17</v>
      </c>
      <c r="E8" s="23" t="s">
        <v>18</v>
      </c>
      <c r="F8" s="25" t="s">
        <v>33</v>
      </c>
      <c r="G8" s="16" t="s">
        <v>34</v>
      </c>
      <c r="H8" s="24">
        <v>65.5</v>
      </c>
      <c r="I8" s="14"/>
      <c r="J8" s="30">
        <v>65.5</v>
      </c>
      <c r="K8" s="31" t="s">
        <v>35</v>
      </c>
      <c r="L8" s="30">
        <f t="shared" si="0"/>
        <v>73.81</v>
      </c>
      <c r="M8" s="34">
        <v>1</v>
      </c>
      <c r="N8" s="34">
        <v>1</v>
      </c>
    </row>
    <row r="9" s="3" customFormat="1" ht="24" customHeight="1" spans="1:14">
      <c r="A9" s="14">
        <v>7</v>
      </c>
      <c r="B9" s="36" t="s">
        <v>36</v>
      </c>
      <c r="C9" s="16" t="s">
        <v>16</v>
      </c>
      <c r="D9" s="16" t="s">
        <v>17</v>
      </c>
      <c r="E9" s="23" t="s">
        <v>18</v>
      </c>
      <c r="F9" s="25" t="s">
        <v>33</v>
      </c>
      <c r="G9" s="16" t="s">
        <v>34</v>
      </c>
      <c r="H9" s="27">
        <v>62.5</v>
      </c>
      <c r="I9" s="28">
        <v>3</v>
      </c>
      <c r="J9" s="30">
        <v>65.5</v>
      </c>
      <c r="K9" s="27" t="s">
        <v>37</v>
      </c>
      <c r="L9" s="30">
        <f t="shared" si="0"/>
        <v>73.43</v>
      </c>
      <c r="M9" s="28">
        <v>2</v>
      </c>
      <c r="N9" s="34">
        <v>1</v>
      </c>
    </row>
    <row r="10" s="3" customFormat="1" ht="24" customHeight="1" spans="1:14">
      <c r="A10" s="14">
        <v>8</v>
      </c>
      <c r="B10" s="36" t="s">
        <v>38</v>
      </c>
      <c r="C10" s="16" t="s">
        <v>16</v>
      </c>
      <c r="D10" s="16" t="s">
        <v>17</v>
      </c>
      <c r="E10" s="23" t="s">
        <v>18</v>
      </c>
      <c r="F10" s="25" t="s">
        <v>33</v>
      </c>
      <c r="G10" s="16" t="s">
        <v>34</v>
      </c>
      <c r="H10" s="26">
        <v>52.5</v>
      </c>
      <c r="I10" s="32"/>
      <c r="J10" s="30">
        <v>52.5</v>
      </c>
      <c r="K10" s="27" t="s">
        <v>39</v>
      </c>
      <c r="L10" s="30">
        <f t="shared" si="0"/>
        <v>65.56</v>
      </c>
      <c r="M10" s="28">
        <v>3</v>
      </c>
      <c r="N10" s="34">
        <v>1</v>
      </c>
    </row>
    <row r="11" s="3" customFormat="1" ht="24" customHeight="1" spans="1:14">
      <c r="A11" s="14">
        <v>9</v>
      </c>
      <c r="B11" s="36" t="s">
        <v>40</v>
      </c>
      <c r="C11" s="16" t="s">
        <v>16</v>
      </c>
      <c r="D11" s="16" t="s">
        <v>17</v>
      </c>
      <c r="E11" s="23" t="s">
        <v>18</v>
      </c>
      <c r="F11" s="25" t="s">
        <v>41</v>
      </c>
      <c r="G11" s="37" t="s">
        <v>42</v>
      </c>
      <c r="H11" s="27">
        <v>65.5</v>
      </c>
      <c r="I11" s="28"/>
      <c r="J11" s="30">
        <v>65.5</v>
      </c>
      <c r="K11" s="27" t="s">
        <v>43</v>
      </c>
      <c r="L11" s="30">
        <f t="shared" si="0"/>
        <v>73.91</v>
      </c>
      <c r="M11" s="28">
        <v>1</v>
      </c>
      <c r="N11" s="34">
        <v>1</v>
      </c>
    </row>
    <row r="12" s="3" customFormat="1" ht="24" customHeight="1" spans="1:14">
      <c r="A12" s="14">
        <v>10</v>
      </c>
      <c r="B12" s="36" t="s">
        <v>44</v>
      </c>
      <c r="C12" s="16" t="s">
        <v>16</v>
      </c>
      <c r="D12" s="16" t="s">
        <v>17</v>
      </c>
      <c r="E12" s="16" t="s">
        <v>45</v>
      </c>
      <c r="F12" s="25" t="s">
        <v>46</v>
      </c>
      <c r="G12" s="37" t="s">
        <v>47</v>
      </c>
      <c r="H12" s="27">
        <v>55</v>
      </c>
      <c r="I12" s="28">
        <v>3</v>
      </c>
      <c r="J12" s="30">
        <v>58</v>
      </c>
      <c r="K12" s="27" t="s">
        <v>48</v>
      </c>
      <c r="L12" s="30">
        <f t="shared" si="0"/>
        <v>71.02</v>
      </c>
      <c r="M12" s="28">
        <v>1</v>
      </c>
      <c r="N12" s="34">
        <v>1</v>
      </c>
    </row>
    <row r="13" s="3" customFormat="1" ht="24" customHeight="1" spans="1:14">
      <c r="A13" s="14">
        <v>11</v>
      </c>
      <c r="B13" s="15" t="s">
        <v>49</v>
      </c>
      <c r="C13" s="16" t="s">
        <v>16</v>
      </c>
      <c r="D13" s="16" t="s">
        <v>17</v>
      </c>
      <c r="E13" s="16" t="s">
        <v>45</v>
      </c>
      <c r="F13" s="25" t="s">
        <v>46</v>
      </c>
      <c r="G13" s="37" t="s">
        <v>47</v>
      </c>
      <c r="H13" s="27">
        <v>54.5</v>
      </c>
      <c r="I13" s="28"/>
      <c r="J13" s="30">
        <v>54.5</v>
      </c>
      <c r="K13" s="27" t="s">
        <v>50</v>
      </c>
      <c r="L13" s="30">
        <f t="shared" si="0"/>
        <v>68.57</v>
      </c>
      <c r="M13" s="28">
        <v>2</v>
      </c>
      <c r="N13" s="34">
        <v>1</v>
      </c>
    </row>
    <row r="14" s="3" customFormat="1" ht="24" customHeight="1" spans="1:14">
      <c r="A14" s="14">
        <v>12</v>
      </c>
      <c r="B14" s="15" t="s">
        <v>51</v>
      </c>
      <c r="C14" s="16" t="s">
        <v>16</v>
      </c>
      <c r="D14" s="16" t="s">
        <v>17</v>
      </c>
      <c r="E14" s="16" t="s">
        <v>45</v>
      </c>
      <c r="F14" s="25" t="s">
        <v>46</v>
      </c>
      <c r="G14" s="37" t="s">
        <v>47</v>
      </c>
      <c r="H14" s="27">
        <v>58</v>
      </c>
      <c r="I14" s="28"/>
      <c r="J14" s="30">
        <v>58</v>
      </c>
      <c r="K14" s="27" t="s">
        <v>52</v>
      </c>
      <c r="L14" s="30">
        <f t="shared" si="0"/>
        <v>67.1</v>
      </c>
      <c r="M14" s="28">
        <v>3</v>
      </c>
      <c r="N14" s="34">
        <v>1</v>
      </c>
    </row>
    <row r="15" s="3" customFormat="1" ht="24" customHeight="1" spans="1:14">
      <c r="A15" s="14">
        <v>13</v>
      </c>
      <c r="B15" s="36" t="s">
        <v>53</v>
      </c>
      <c r="C15" s="16" t="s">
        <v>16</v>
      </c>
      <c r="D15" s="16" t="s">
        <v>17</v>
      </c>
      <c r="E15" s="16" t="s">
        <v>45</v>
      </c>
      <c r="F15" s="25" t="s">
        <v>54</v>
      </c>
      <c r="G15" s="37" t="s">
        <v>55</v>
      </c>
      <c r="H15" s="27">
        <v>55.5</v>
      </c>
      <c r="I15" s="28">
        <v>3</v>
      </c>
      <c r="J15" s="30">
        <v>58.5</v>
      </c>
      <c r="K15" s="27" t="s">
        <v>56</v>
      </c>
      <c r="L15" s="30">
        <f t="shared" si="0"/>
        <v>70.77</v>
      </c>
      <c r="M15" s="28">
        <v>1</v>
      </c>
      <c r="N15" s="34">
        <v>1</v>
      </c>
    </row>
    <row r="16" s="3" customFormat="1" ht="24" customHeight="1" spans="1:14">
      <c r="A16" s="14">
        <v>14</v>
      </c>
      <c r="B16" s="15" t="s">
        <v>57</v>
      </c>
      <c r="C16" s="16" t="s">
        <v>16</v>
      </c>
      <c r="D16" s="16" t="s">
        <v>17</v>
      </c>
      <c r="E16" s="16" t="s">
        <v>45</v>
      </c>
      <c r="F16" s="25" t="s">
        <v>54</v>
      </c>
      <c r="G16" s="37" t="s">
        <v>55</v>
      </c>
      <c r="H16" s="27">
        <v>47.5</v>
      </c>
      <c r="I16" s="28">
        <v>3</v>
      </c>
      <c r="J16" s="30">
        <v>50.5</v>
      </c>
      <c r="K16" s="27" t="s">
        <v>58</v>
      </c>
      <c r="L16" s="30">
        <f t="shared" si="0"/>
        <v>65.74</v>
      </c>
      <c r="M16" s="28">
        <v>2</v>
      </c>
      <c r="N16" s="34">
        <v>1</v>
      </c>
    </row>
    <row r="17" s="3" customFormat="1" ht="24" customHeight="1" spans="1:14">
      <c r="A17" s="14">
        <v>15</v>
      </c>
      <c r="B17" s="36" t="s">
        <v>59</v>
      </c>
      <c r="C17" s="16" t="s">
        <v>16</v>
      </c>
      <c r="D17" s="16" t="s">
        <v>17</v>
      </c>
      <c r="E17" s="16" t="s">
        <v>45</v>
      </c>
      <c r="F17" s="25" t="s">
        <v>54</v>
      </c>
      <c r="G17" s="37" t="s">
        <v>55</v>
      </c>
      <c r="H17" s="26">
        <v>46.5</v>
      </c>
      <c r="I17" s="32"/>
      <c r="J17" s="30">
        <v>46.5</v>
      </c>
      <c r="K17" s="27" t="s">
        <v>60</v>
      </c>
      <c r="L17" s="30">
        <f t="shared" si="0"/>
        <v>62.8</v>
      </c>
      <c r="M17" s="28">
        <v>3</v>
      </c>
      <c r="N17" s="34">
        <v>1</v>
      </c>
    </row>
    <row r="18" s="3" customFormat="1" ht="24" customHeight="1" spans="1:14">
      <c r="A18" s="14">
        <v>16</v>
      </c>
      <c r="B18" s="36" t="s">
        <v>61</v>
      </c>
      <c r="C18" s="16" t="s">
        <v>16</v>
      </c>
      <c r="D18" s="16" t="s">
        <v>17</v>
      </c>
      <c r="E18" s="16" t="s">
        <v>62</v>
      </c>
      <c r="F18" s="25" t="s">
        <v>63</v>
      </c>
      <c r="G18" s="37" t="s">
        <v>64</v>
      </c>
      <c r="H18" s="27">
        <v>73.5</v>
      </c>
      <c r="I18" s="28"/>
      <c r="J18" s="30">
        <v>73.5</v>
      </c>
      <c r="K18" s="27" t="s">
        <v>65</v>
      </c>
      <c r="L18" s="30">
        <f t="shared" si="0"/>
        <v>79.77</v>
      </c>
      <c r="M18" s="28">
        <v>1</v>
      </c>
      <c r="N18" s="34">
        <v>1</v>
      </c>
    </row>
    <row r="19" s="3" customFormat="1" ht="24" customHeight="1" spans="1:14">
      <c r="A19" s="14">
        <v>17</v>
      </c>
      <c r="B19" s="15" t="s">
        <v>66</v>
      </c>
      <c r="C19" s="16" t="s">
        <v>16</v>
      </c>
      <c r="D19" s="16" t="s">
        <v>17</v>
      </c>
      <c r="E19" s="16" t="s">
        <v>62</v>
      </c>
      <c r="F19" s="25" t="s">
        <v>63</v>
      </c>
      <c r="G19" s="37" t="s">
        <v>64</v>
      </c>
      <c r="H19" s="27">
        <v>69</v>
      </c>
      <c r="I19" s="28"/>
      <c r="J19" s="30">
        <v>69</v>
      </c>
      <c r="K19" s="27" t="s">
        <v>67</v>
      </c>
      <c r="L19" s="30">
        <f t="shared" si="0"/>
        <v>78.2</v>
      </c>
      <c r="M19" s="28">
        <v>2</v>
      </c>
      <c r="N19" s="34">
        <v>1</v>
      </c>
    </row>
    <row r="20" s="3" customFormat="1" ht="24" customHeight="1" spans="1:14">
      <c r="A20" s="14">
        <v>18</v>
      </c>
      <c r="B20" s="15" t="s">
        <v>68</v>
      </c>
      <c r="C20" s="16" t="s">
        <v>16</v>
      </c>
      <c r="D20" s="16" t="s">
        <v>17</v>
      </c>
      <c r="E20" s="16" t="s">
        <v>62</v>
      </c>
      <c r="F20" s="25" t="s">
        <v>63</v>
      </c>
      <c r="G20" s="37" t="s">
        <v>64</v>
      </c>
      <c r="H20" s="27">
        <v>65.5</v>
      </c>
      <c r="I20" s="28"/>
      <c r="J20" s="30">
        <v>65.5</v>
      </c>
      <c r="K20" s="27" t="s">
        <v>69</v>
      </c>
      <c r="L20" s="30">
        <f t="shared" si="0"/>
        <v>75.11</v>
      </c>
      <c r="M20" s="28">
        <v>3</v>
      </c>
      <c r="N20" s="34">
        <v>1</v>
      </c>
    </row>
    <row r="21" s="3" customFormat="1" ht="24" customHeight="1" spans="1:14">
      <c r="A21" s="14">
        <v>19</v>
      </c>
      <c r="B21" s="36" t="s">
        <v>70</v>
      </c>
      <c r="C21" s="16" t="s">
        <v>16</v>
      </c>
      <c r="D21" s="16" t="s">
        <v>17</v>
      </c>
      <c r="E21" s="16" t="s">
        <v>71</v>
      </c>
      <c r="F21" s="25" t="s">
        <v>72</v>
      </c>
      <c r="G21" s="37" t="s">
        <v>73</v>
      </c>
      <c r="H21" s="27">
        <v>75</v>
      </c>
      <c r="I21" s="28"/>
      <c r="J21" s="30">
        <v>75</v>
      </c>
      <c r="K21" s="27" t="s">
        <v>74</v>
      </c>
      <c r="L21" s="30">
        <f t="shared" si="0"/>
        <v>79.46</v>
      </c>
      <c r="M21" s="28">
        <v>1</v>
      </c>
      <c r="N21" s="34">
        <v>1</v>
      </c>
    </row>
    <row r="22" s="3" customFormat="1" ht="24" customHeight="1" spans="1:14">
      <c r="A22" s="14">
        <v>20</v>
      </c>
      <c r="B22" s="15" t="s">
        <v>75</v>
      </c>
      <c r="C22" s="16" t="s">
        <v>16</v>
      </c>
      <c r="D22" s="16" t="s">
        <v>17</v>
      </c>
      <c r="E22" s="16" t="s">
        <v>71</v>
      </c>
      <c r="F22" s="25" t="s">
        <v>72</v>
      </c>
      <c r="G22" s="37" t="s">
        <v>73</v>
      </c>
      <c r="H22" s="27">
        <v>68.5</v>
      </c>
      <c r="I22" s="28"/>
      <c r="J22" s="30">
        <v>68.5</v>
      </c>
      <c r="K22" s="27" t="s">
        <v>76</v>
      </c>
      <c r="L22" s="30">
        <f t="shared" si="0"/>
        <v>76.62</v>
      </c>
      <c r="M22" s="28">
        <v>2</v>
      </c>
      <c r="N22" s="34">
        <v>1</v>
      </c>
    </row>
    <row r="23" s="3" customFormat="1" ht="24" customHeight="1" spans="1:14">
      <c r="A23" s="14">
        <v>21</v>
      </c>
      <c r="B23" s="15" t="s">
        <v>77</v>
      </c>
      <c r="C23" s="16" t="s">
        <v>16</v>
      </c>
      <c r="D23" s="16" t="s">
        <v>17</v>
      </c>
      <c r="E23" s="16" t="s">
        <v>71</v>
      </c>
      <c r="F23" s="25" t="s">
        <v>72</v>
      </c>
      <c r="G23" s="37" t="s">
        <v>73</v>
      </c>
      <c r="H23" s="27">
        <v>70.5</v>
      </c>
      <c r="I23" s="28"/>
      <c r="J23" s="30">
        <v>70.5</v>
      </c>
      <c r="K23" s="27" t="s">
        <v>78</v>
      </c>
      <c r="L23" s="30">
        <f t="shared" si="0"/>
        <v>35.25</v>
      </c>
      <c r="M23" s="28">
        <v>3</v>
      </c>
      <c r="N23" s="34">
        <v>1</v>
      </c>
    </row>
    <row r="24" s="3" customFormat="1" ht="24" customHeight="1" spans="1:14">
      <c r="A24" s="14">
        <v>22</v>
      </c>
      <c r="B24" s="36" t="s">
        <v>79</v>
      </c>
      <c r="C24" s="16" t="s">
        <v>16</v>
      </c>
      <c r="D24" s="16" t="s">
        <v>17</v>
      </c>
      <c r="E24" s="16" t="s">
        <v>71</v>
      </c>
      <c r="F24" s="25" t="s">
        <v>80</v>
      </c>
      <c r="G24" s="37" t="s">
        <v>81</v>
      </c>
      <c r="H24" s="27">
        <v>73</v>
      </c>
      <c r="I24" s="28"/>
      <c r="J24" s="30">
        <v>73</v>
      </c>
      <c r="K24" s="27" t="s">
        <v>82</v>
      </c>
      <c r="L24" s="30">
        <f t="shared" si="0"/>
        <v>77.12</v>
      </c>
      <c r="M24" s="28">
        <v>1</v>
      </c>
      <c r="N24" s="34">
        <v>1</v>
      </c>
    </row>
    <row r="25" s="3" customFormat="1" ht="24" customHeight="1" spans="1:14">
      <c r="A25" s="14">
        <v>23</v>
      </c>
      <c r="B25" s="36" t="s">
        <v>83</v>
      </c>
      <c r="C25" s="16" t="s">
        <v>16</v>
      </c>
      <c r="D25" s="16" t="s">
        <v>17</v>
      </c>
      <c r="E25" s="16" t="s">
        <v>71</v>
      </c>
      <c r="F25" s="25" t="s">
        <v>80</v>
      </c>
      <c r="G25" s="37" t="s">
        <v>81</v>
      </c>
      <c r="H25" s="26">
        <v>65</v>
      </c>
      <c r="I25" s="32"/>
      <c r="J25" s="30">
        <v>65</v>
      </c>
      <c r="K25" s="27" t="s">
        <v>84</v>
      </c>
      <c r="L25" s="30">
        <f t="shared" si="0"/>
        <v>75.36</v>
      </c>
      <c r="M25" s="28">
        <v>2</v>
      </c>
      <c r="N25" s="34">
        <v>1</v>
      </c>
    </row>
    <row r="26" s="3" customFormat="1" ht="24" customHeight="1" spans="1:14">
      <c r="A26" s="14">
        <v>24</v>
      </c>
      <c r="B26" s="15" t="s">
        <v>85</v>
      </c>
      <c r="C26" s="16" t="s">
        <v>16</v>
      </c>
      <c r="D26" s="16" t="s">
        <v>17</v>
      </c>
      <c r="E26" s="16" t="s">
        <v>71</v>
      </c>
      <c r="F26" s="25" t="s">
        <v>80</v>
      </c>
      <c r="G26" s="37" t="s">
        <v>81</v>
      </c>
      <c r="H26" s="27">
        <v>68.5</v>
      </c>
      <c r="I26" s="28"/>
      <c r="J26" s="30">
        <v>68.5</v>
      </c>
      <c r="K26" s="27" t="s">
        <v>86</v>
      </c>
      <c r="L26" s="30">
        <f t="shared" si="0"/>
        <v>75.06</v>
      </c>
      <c r="M26" s="28">
        <v>3</v>
      </c>
      <c r="N26" s="34">
        <v>1</v>
      </c>
    </row>
    <row r="27" s="3" customFormat="1" ht="24" customHeight="1" spans="1:14">
      <c r="A27" s="14">
        <v>25</v>
      </c>
      <c r="B27" s="36" t="s">
        <v>87</v>
      </c>
      <c r="C27" s="16" t="s">
        <v>16</v>
      </c>
      <c r="D27" s="16" t="s">
        <v>17</v>
      </c>
      <c r="E27" s="16" t="s">
        <v>71</v>
      </c>
      <c r="F27" s="25" t="s">
        <v>88</v>
      </c>
      <c r="G27" s="37" t="s">
        <v>89</v>
      </c>
      <c r="H27" s="27">
        <v>71</v>
      </c>
      <c r="I27" s="28"/>
      <c r="J27" s="30">
        <v>71</v>
      </c>
      <c r="K27" s="27" t="s">
        <v>90</v>
      </c>
      <c r="L27" s="30">
        <f t="shared" si="0"/>
        <v>77.01</v>
      </c>
      <c r="M27" s="28">
        <v>1</v>
      </c>
      <c r="N27" s="34">
        <v>1</v>
      </c>
    </row>
    <row r="28" s="3" customFormat="1" ht="24" customHeight="1" spans="1:14">
      <c r="A28" s="14">
        <v>26</v>
      </c>
      <c r="B28" s="15" t="s">
        <v>91</v>
      </c>
      <c r="C28" s="16" t="s">
        <v>16</v>
      </c>
      <c r="D28" s="16" t="s">
        <v>17</v>
      </c>
      <c r="E28" s="16" t="s">
        <v>71</v>
      </c>
      <c r="F28" s="25" t="s">
        <v>88</v>
      </c>
      <c r="G28" s="37" t="s">
        <v>89</v>
      </c>
      <c r="H28" s="27">
        <v>69.5</v>
      </c>
      <c r="I28" s="28"/>
      <c r="J28" s="30">
        <v>69.5</v>
      </c>
      <c r="K28" s="27" t="s">
        <v>92</v>
      </c>
      <c r="L28" s="30">
        <f t="shared" si="0"/>
        <v>75.38</v>
      </c>
      <c r="M28" s="28">
        <v>2</v>
      </c>
      <c r="N28" s="34">
        <v>1</v>
      </c>
    </row>
    <row r="29" s="3" customFormat="1" ht="24" customHeight="1" spans="1:14">
      <c r="A29" s="14">
        <v>27</v>
      </c>
      <c r="B29" s="15" t="s">
        <v>93</v>
      </c>
      <c r="C29" s="16" t="s">
        <v>16</v>
      </c>
      <c r="D29" s="16" t="s">
        <v>17</v>
      </c>
      <c r="E29" s="16" t="s">
        <v>71</v>
      </c>
      <c r="F29" s="25" t="s">
        <v>88</v>
      </c>
      <c r="G29" s="37" t="s">
        <v>89</v>
      </c>
      <c r="H29" s="27">
        <v>69.5</v>
      </c>
      <c r="I29" s="28"/>
      <c r="J29" s="30">
        <v>69.5</v>
      </c>
      <c r="K29" s="27" t="s">
        <v>94</v>
      </c>
      <c r="L29" s="30">
        <f t="shared" si="0"/>
        <v>74.99</v>
      </c>
      <c r="M29" s="28">
        <v>3</v>
      </c>
      <c r="N29" s="34">
        <v>1</v>
      </c>
    </row>
    <row r="30" s="3" customFormat="1" ht="30" customHeight="1" spans="1:14">
      <c r="A30" s="14">
        <v>28</v>
      </c>
      <c r="B30" s="15" t="s">
        <v>95</v>
      </c>
      <c r="C30" s="16" t="s">
        <v>16</v>
      </c>
      <c r="D30" s="16" t="s">
        <v>17</v>
      </c>
      <c r="E30" s="16" t="s">
        <v>96</v>
      </c>
      <c r="F30" s="25" t="s">
        <v>97</v>
      </c>
      <c r="G30" s="37" t="s">
        <v>98</v>
      </c>
      <c r="H30" s="27">
        <v>59.5</v>
      </c>
      <c r="I30" s="28"/>
      <c r="J30" s="30">
        <v>59.5</v>
      </c>
      <c r="K30" s="27" t="s">
        <v>99</v>
      </c>
      <c r="L30" s="30">
        <f t="shared" si="0"/>
        <v>68.86</v>
      </c>
      <c r="M30" s="28">
        <v>1</v>
      </c>
      <c r="N30" s="34">
        <v>1</v>
      </c>
    </row>
    <row r="31" s="3" customFormat="1" ht="30" customHeight="1" spans="1:14">
      <c r="A31" s="14">
        <v>29</v>
      </c>
      <c r="B31" s="36" t="s">
        <v>100</v>
      </c>
      <c r="C31" s="16" t="s">
        <v>16</v>
      </c>
      <c r="D31" s="16" t="s">
        <v>17</v>
      </c>
      <c r="E31" s="16" t="s">
        <v>96</v>
      </c>
      <c r="F31" s="25" t="s">
        <v>97</v>
      </c>
      <c r="G31" s="37" t="s">
        <v>98</v>
      </c>
      <c r="H31" s="27">
        <v>54.5</v>
      </c>
      <c r="I31" s="28"/>
      <c r="J31" s="30">
        <v>54.5</v>
      </c>
      <c r="K31" s="27" t="s">
        <v>101</v>
      </c>
      <c r="L31" s="30">
        <f t="shared" si="0"/>
        <v>64.71</v>
      </c>
      <c r="M31" s="28">
        <v>2</v>
      </c>
      <c r="N31" s="34">
        <v>1</v>
      </c>
    </row>
    <row r="32" s="3" customFormat="1" ht="30" customHeight="1" spans="1:14">
      <c r="A32" s="14">
        <v>30</v>
      </c>
      <c r="B32" s="36" t="s">
        <v>102</v>
      </c>
      <c r="C32" s="16" t="s">
        <v>16</v>
      </c>
      <c r="D32" s="16" t="s">
        <v>17</v>
      </c>
      <c r="E32" s="16" t="s">
        <v>96</v>
      </c>
      <c r="F32" s="25" t="s">
        <v>97</v>
      </c>
      <c r="G32" s="37" t="s">
        <v>98</v>
      </c>
      <c r="H32" s="26">
        <v>50</v>
      </c>
      <c r="I32" s="32"/>
      <c r="J32" s="30">
        <v>50</v>
      </c>
      <c r="K32" s="27" t="s">
        <v>103</v>
      </c>
      <c r="L32" s="30">
        <f t="shared" si="0"/>
        <v>63.64</v>
      </c>
      <c r="M32" s="28">
        <v>3</v>
      </c>
      <c r="N32" s="34">
        <v>1</v>
      </c>
    </row>
    <row r="33" s="3" customFormat="1" ht="24" customHeight="1" spans="1:14">
      <c r="A33" s="14">
        <v>31</v>
      </c>
      <c r="B33" s="36" t="s">
        <v>104</v>
      </c>
      <c r="C33" s="16" t="s">
        <v>16</v>
      </c>
      <c r="D33" s="16" t="s">
        <v>17</v>
      </c>
      <c r="E33" s="16" t="s">
        <v>105</v>
      </c>
      <c r="F33" s="25" t="s">
        <v>106</v>
      </c>
      <c r="G33" s="37" t="s">
        <v>107</v>
      </c>
      <c r="H33" s="27">
        <v>74</v>
      </c>
      <c r="I33" s="28"/>
      <c r="J33" s="30">
        <v>74</v>
      </c>
      <c r="K33" s="27" t="s">
        <v>108</v>
      </c>
      <c r="L33" s="30">
        <f t="shared" si="0"/>
        <v>78.91</v>
      </c>
      <c r="M33" s="28">
        <v>1</v>
      </c>
      <c r="N33" s="34">
        <v>1</v>
      </c>
    </row>
    <row r="34" s="3" customFormat="1" ht="24" customHeight="1" spans="1:14">
      <c r="A34" s="14">
        <v>32</v>
      </c>
      <c r="B34" s="15" t="s">
        <v>109</v>
      </c>
      <c r="C34" s="16" t="s">
        <v>16</v>
      </c>
      <c r="D34" s="16" t="s">
        <v>17</v>
      </c>
      <c r="E34" s="16" t="s">
        <v>105</v>
      </c>
      <c r="F34" s="25" t="s">
        <v>106</v>
      </c>
      <c r="G34" s="37" t="s">
        <v>107</v>
      </c>
      <c r="H34" s="27">
        <v>71</v>
      </c>
      <c r="I34" s="28"/>
      <c r="J34" s="30">
        <v>71</v>
      </c>
      <c r="K34" s="27" t="s">
        <v>110</v>
      </c>
      <c r="L34" s="30">
        <f t="shared" si="0"/>
        <v>76.2</v>
      </c>
      <c r="M34" s="28">
        <v>2</v>
      </c>
      <c r="N34" s="34">
        <v>1</v>
      </c>
    </row>
    <row r="35" s="3" customFormat="1" ht="24" customHeight="1" spans="1:14">
      <c r="A35" s="14">
        <v>33</v>
      </c>
      <c r="B35" s="15" t="s">
        <v>111</v>
      </c>
      <c r="C35" s="16" t="s">
        <v>16</v>
      </c>
      <c r="D35" s="16" t="s">
        <v>17</v>
      </c>
      <c r="E35" s="16" t="s">
        <v>105</v>
      </c>
      <c r="F35" s="25" t="s">
        <v>106</v>
      </c>
      <c r="G35" s="37" t="s">
        <v>107</v>
      </c>
      <c r="H35" s="27">
        <v>79.5</v>
      </c>
      <c r="I35" s="28"/>
      <c r="J35" s="30">
        <v>79.5</v>
      </c>
      <c r="K35" s="27" t="s">
        <v>31</v>
      </c>
      <c r="L35" s="30">
        <v>39.75</v>
      </c>
      <c r="M35" s="28">
        <v>3</v>
      </c>
      <c r="N35" s="34">
        <v>1</v>
      </c>
    </row>
    <row r="36" s="3" customFormat="1" ht="24" customHeight="1" spans="1:14">
      <c r="A36" s="14">
        <v>34</v>
      </c>
      <c r="B36" s="36" t="s">
        <v>112</v>
      </c>
      <c r="C36" s="16" t="s">
        <v>16</v>
      </c>
      <c r="D36" s="16" t="s">
        <v>17</v>
      </c>
      <c r="E36" s="16" t="s">
        <v>113</v>
      </c>
      <c r="F36" s="25" t="s">
        <v>114</v>
      </c>
      <c r="G36" s="37" t="s">
        <v>115</v>
      </c>
      <c r="H36" s="27">
        <v>71</v>
      </c>
      <c r="I36" s="28"/>
      <c r="J36" s="30">
        <v>71</v>
      </c>
      <c r="K36" s="27" t="s">
        <v>116</v>
      </c>
      <c r="L36" s="30">
        <f t="shared" si="0"/>
        <v>74.13</v>
      </c>
      <c r="M36" s="28">
        <v>1</v>
      </c>
      <c r="N36" s="34">
        <v>1</v>
      </c>
    </row>
    <row r="37" s="3" customFormat="1" ht="24" customHeight="1" spans="1:14">
      <c r="A37" s="14">
        <v>35</v>
      </c>
      <c r="B37" s="15" t="s">
        <v>117</v>
      </c>
      <c r="C37" s="16" t="s">
        <v>16</v>
      </c>
      <c r="D37" s="16" t="s">
        <v>17</v>
      </c>
      <c r="E37" s="16" t="s">
        <v>113</v>
      </c>
      <c r="F37" s="25" t="s">
        <v>114</v>
      </c>
      <c r="G37" s="37" t="s">
        <v>115</v>
      </c>
      <c r="H37" s="27">
        <v>64.5</v>
      </c>
      <c r="I37" s="28"/>
      <c r="J37" s="30">
        <v>64.5</v>
      </c>
      <c r="K37" s="27" t="s">
        <v>118</v>
      </c>
      <c r="L37" s="30">
        <f t="shared" si="0"/>
        <v>68.31</v>
      </c>
      <c r="M37" s="28">
        <v>2</v>
      </c>
      <c r="N37" s="34">
        <v>1</v>
      </c>
    </row>
    <row r="38" s="3" customFormat="1" ht="24" customHeight="1" spans="1:14">
      <c r="A38" s="14">
        <v>36</v>
      </c>
      <c r="B38" s="15" t="s">
        <v>119</v>
      </c>
      <c r="C38" s="16" t="s">
        <v>16</v>
      </c>
      <c r="D38" s="16" t="s">
        <v>17</v>
      </c>
      <c r="E38" s="16" t="s">
        <v>113</v>
      </c>
      <c r="F38" s="25" t="s">
        <v>114</v>
      </c>
      <c r="G38" s="37" t="s">
        <v>115</v>
      </c>
      <c r="H38" s="27">
        <v>64.5</v>
      </c>
      <c r="I38" s="28"/>
      <c r="J38" s="30">
        <v>64.5</v>
      </c>
      <c r="K38" s="27" t="s">
        <v>31</v>
      </c>
      <c r="L38" s="30">
        <v>32.25</v>
      </c>
      <c r="M38" s="28">
        <v>3</v>
      </c>
      <c r="N38" s="34">
        <v>1</v>
      </c>
    </row>
    <row r="39" s="3" customFormat="1" ht="29" customHeight="1" spans="1:14">
      <c r="A39" s="14">
        <v>37</v>
      </c>
      <c r="B39" s="36" t="s">
        <v>120</v>
      </c>
      <c r="C39" s="16" t="s">
        <v>16</v>
      </c>
      <c r="D39" s="16" t="s">
        <v>17</v>
      </c>
      <c r="E39" s="16" t="s">
        <v>121</v>
      </c>
      <c r="F39" s="25" t="s">
        <v>122</v>
      </c>
      <c r="G39" s="37" t="s">
        <v>123</v>
      </c>
      <c r="H39" s="27">
        <v>66.5</v>
      </c>
      <c r="I39" s="28"/>
      <c r="J39" s="30">
        <v>66.5</v>
      </c>
      <c r="K39" s="27" t="s">
        <v>124</v>
      </c>
      <c r="L39" s="30">
        <f t="shared" si="0"/>
        <v>75.87</v>
      </c>
      <c r="M39" s="28">
        <v>1</v>
      </c>
      <c r="N39" s="34">
        <v>1</v>
      </c>
    </row>
    <row r="40" s="3" customFormat="1" ht="29" customHeight="1" spans="1:14">
      <c r="A40" s="14">
        <v>38</v>
      </c>
      <c r="B40" s="15" t="s">
        <v>125</v>
      </c>
      <c r="C40" s="16" t="s">
        <v>16</v>
      </c>
      <c r="D40" s="16" t="s">
        <v>17</v>
      </c>
      <c r="E40" s="16" t="s">
        <v>121</v>
      </c>
      <c r="F40" s="25" t="s">
        <v>122</v>
      </c>
      <c r="G40" s="37" t="s">
        <v>123</v>
      </c>
      <c r="H40" s="27">
        <v>65</v>
      </c>
      <c r="I40" s="28"/>
      <c r="J40" s="30">
        <v>65</v>
      </c>
      <c r="K40" s="27" t="s">
        <v>108</v>
      </c>
      <c r="L40" s="30">
        <f t="shared" si="0"/>
        <v>74.41</v>
      </c>
      <c r="M40" s="28">
        <v>2</v>
      </c>
      <c r="N40" s="34">
        <v>1</v>
      </c>
    </row>
    <row r="41" s="3" customFormat="1" ht="29" customHeight="1" spans="1:14">
      <c r="A41" s="14">
        <v>39</v>
      </c>
      <c r="B41" s="15" t="s">
        <v>126</v>
      </c>
      <c r="C41" s="16" t="s">
        <v>16</v>
      </c>
      <c r="D41" s="16" t="s">
        <v>17</v>
      </c>
      <c r="E41" s="16" t="s">
        <v>121</v>
      </c>
      <c r="F41" s="25" t="s">
        <v>122</v>
      </c>
      <c r="G41" s="37" t="s">
        <v>123</v>
      </c>
      <c r="H41" s="27">
        <v>65</v>
      </c>
      <c r="I41" s="28"/>
      <c r="J41" s="30">
        <v>65</v>
      </c>
      <c r="K41" s="27" t="s">
        <v>127</v>
      </c>
      <c r="L41" s="30">
        <f t="shared" si="0"/>
        <v>73.21</v>
      </c>
      <c r="M41" s="28">
        <v>3</v>
      </c>
      <c r="N41" s="34">
        <v>1</v>
      </c>
    </row>
    <row r="42" s="3" customFormat="1" ht="29" customHeight="1" spans="1:14">
      <c r="A42" s="14">
        <v>40</v>
      </c>
      <c r="B42" s="15" t="s">
        <v>128</v>
      </c>
      <c r="C42" s="16" t="s">
        <v>16</v>
      </c>
      <c r="D42" s="16" t="s">
        <v>17</v>
      </c>
      <c r="E42" s="16" t="s">
        <v>121</v>
      </c>
      <c r="F42" s="25" t="s">
        <v>122</v>
      </c>
      <c r="G42" s="37" t="s">
        <v>123</v>
      </c>
      <c r="H42" s="27">
        <v>65</v>
      </c>
      <c r="I42" s="28"/>
      <c r="J42" s="30">
        <v>65</v>
      </c>
      <c r="K42" s="27" t="s">
        <v>129</v>
      </c>
      <c r="L42" s="30">
        <f t="shared" si="0"/>
        <v>72.83</v>
      </c>
      <c r="M42" s="28">
        <v>4</v>
      </c>
      <c r="N42" s="34">
        <v>1</v>
      </c>
    </row>
    <row r="43" s="3" customFormat="1" ht="29" customHeight="1" spans="1:14">
      <c r="A43" s="14">
        <v>41</v>
      </c>
      <c r="B43" s="36" t="s">
        <v>130</v>
      </c>
      <c r="C43" s="16" t="s">
        <v>16</v>
      </c>
      <c r="D43" s="16" t="s">
        <v>17</v>
      </c>
      <c r="E43" s="16" t="s">
        <v>121</v>
      </c>
      <c r="F43" s="25" t="s">
        <v>131</v>
      </c>
      <c r="G43" s="37" t="s">
        <v>132</v>
      </c>
      <c r="H43" s="27">
        <v>61</v>
      </c>
      <c r="I43" s="28">
        <v>3</v>
      </c>
      <c r="J43" s="30">
        <v>64</v>
      </c>
      <c r="K43" s="27" t="s">
        <v>133</v>
      </c>
      <c r="L43" s="30">
        <f t="shared" si="0"/>
        <v>71.78</v>
      </c>
      <c r="M43" s="28">
        <v>1</v>
      </c>
      <c r="N43" s="34">
        <v>1</v>
      </c>
    </row>
    <row r="44" s="3" customFormat="1" ht="29" customHeight="1" spans="1:14">
      <c r="A44" s="14">
        <v>42</v>
      </c>
      <c r="B44" s="15" t="s">
        <v>134</v>
      </c>
      <c r="C44" s="16" t="s">
        <v>16</v>
      </c>
      <c r="D44" s="16" t="s">
        <v>17</v>
      </c>
      <c r="E44" s="16" t="s">
        <v>121</v>
      </c>
      <c r="F44" s="25" t="s">
        <v>131</v>
      </c>
      <c r="G44" s="37" t="s">
        <v>132</v>
      </c>
      <c r="H44" s="27">
        <v>63</v>
      </c>
      <c r="I44" s="28"/>
      <c r="J44" s="30">
        <v>63</v>
      </c>
      <c r="K44" s="27" t="s">
        <v>135</v>
      </c>
      <c r="L44" s="30">
        <f t="shared" si="0"/>
        <v>67.41</v>
      </c>
      <c r="M44" s="28">
        <v>2</v>
      </c>
      <c r="N44" s="34">
        <v>1</v>
      </c>
    </row>
    <row r="45" s="3" customFormat="1" ht="29" customHeight="1" spans="1:14">
      <c r="A45" s="14">
        <v>43</v>
      </c>
      <c r="B45" s="15" t="s">
        <v>136</v>
      </c>
      <c r="C45" s="16" t="s">
        <v>16</v>
      </c>
      <c r="D45" s="16" t="s">
        <v>17</v>
      </c>
      <c r="E45" s="16" t="s">
        <v>121</v>
      </c>
      <c r="F45" s="25" t="s">
        <v>131</v>
      </c>
      <c r="G45" s="37" t="s">
        <v>132</v>
      </c>
      <c r="H45" s="27">
        <v>58.5</v>
      </c>
      <c r="I45" s="28"/>
      <c r="J45" s="30">
        <v>58.5</v>
      </c>
      <c r="K45" s="27" t="s">
        <v>137</v>
      </c>
      <c r="L45" s="30">
        <f t="shared" si="0"/>
        <v>66.41</v>
      </c>
      <c r="M45" s="28">
        <v>3</v>
      </c>
      <c r="N45" s="34">
        <v>1</v>
      </c>
    </row>
    <row r="46" s="3" customFormat="1" ht="29" customHeight="1" spans="1:14">
      <c r="A46" s="14">
        <v>44</v>
      </c>
      <c r="B46" s="15" t="s">
        <v>138</v>
      </c>
      <c r="C46" s="16" t="s">
        <v>16</v>
      </c>
      <c r="D46" s="16" t="s">
        <v>17</v>
      </c>
      <c r="E46" s="16" t="s">
        <v>121</v>
      </c>
      <c r="F46" s="25" t="s">
        <v>131</v>
      </c>
      <c r="G46" s="37" t="s">
        <v>132</v>
      </c>
      <c r="H46" s="27">
        <v>58.5</v>
      </c>
      <c r="I46" s="28"/>
      <c r="J46" s="30">
        <v>58.5</v>
      </c>
      <c r="K46" s="27" t="s">
        <v>139</v>
      </c>
      <c r="L46" s="30">
        <f t="shared" si="0"/>
        <v>66.16</v>
      </c>
      <c r="M46" s="28">
        <v>4</v>
      </c>
      <c r="N46" s="34">
        <v>1</v>
      </c>
    </row>
  </sheetData>
  <autoFilter xmlns:etc="http://www.wps.cn/officeDocument/2017/etCustomData" ref="B2:N46" etc:filterBottomFollowUsedRange="0">
    <extLst/>
  </autoFilter>
  <sortState ref="A3:R63">
    <sortCondition ref="G3:G63"/>
    <sortCondition ref="L3:L63" descending="1"/>
  </sortState>
  <mergeCells count="1">
    <mergeCell ref="A1:N1"/>
  </mergeCell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张青青</cp:lastModifiedBy>
  <dcterms:created xsi:type="dcterms:W3CDTF">2023-05-14T19:15:00Z</dcterms:created>
  <dcterms:modified xsi:type="dcterms:W3CDTF">2026-06-30T08:19:08Z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A74CE716D97074E866DF416AA49C2E49_43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