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windowWidth="28800" windowHeight="12420" tabRatio="600" firstSheet="0" activeTab="0" autoFilterDateGrouping="1"/>
  </bookViews>
  <sheets>
    <sheet xmlns:r="http://schemas.openxmlformats.org/officeDocument/2006/relationships" name="政府性基金收入预算表" sheetId="1" state="visible" r:id="rId1"/>
    <sheet xmlns:r="http://schemas.openxmlformats.org/officeDocument/2006/relationships" name="政府性基金支出预算表" sheetId="2" state="visible" r:id="rId2"/>
    <sheet xmlns:r="http://schemas.openxmlformats.org/officeDocument/2006/relationships" name="政府性基金预算转移支付表" sheetId="3" state="visible" r:id="rId3"/>
    <sheet xmlns:r="http://schemas.openxmlformats.org/officeDocument/2006/relationships" name="国有资本经营收入预算表" sheetId="4" state="visible" r:id="rId4"/>
    <sheet xmlns:r="http://schemas.openxmlformats.org/officeDocument/2006/relationships" name="国有资本经营支出预算表" sheetId="5" state="visible" r:id="rId5"/>
    <sheet xmlns:r="http://schemas.openxmlformats.org/officeDocument/2006/relationships" name="国有资本经营预算转移支付表" sheetId="6" state="visible" r:id="rId6"/>
  </sheets>
  <externalReferences>
    <externalReference xmlns:r="http://schemas.openxmlformats.org/officeDocument/2006/relationships" r:id="rId7"/>
    <externalReference xmlns:r="http://schemas.openxmlformats.org/officeDocument/2006/relationships" r:id="rId8"/>
    <externalReference xmlns:r="http://schemas.openxmlformats.org/officeDocument/2006/relationships" r:id="rId9"/>
  </externalReferences>
  <definedNames>
    <definedName name="地区名称">[1]封面!$B$2:$B$6</definedName>
    <definedName name="_Order1" hidden="1">255</definedName>
    <definedName name="_Order2" hidden="1">255</definedName>
    <definedName name="Database" hidden="1">#REF!</definedName>
    <definedName name="Database" localSheetId="2" hidden="1">#REF!</definedName>
    <definedName name="Database" localSheetId="5" hidden="1">#REF!</definedName>
    <definedName name="Database" localSheetId="0" hidden="1">#REF!</definedName>
    <definedName name="Database" localSheetId="3" hidden="1">#REF!</definedName>
    <definedName name="_xlnm._FilterDatabase" localSheetId="0" hidden="1">'政府性基金收入预算表'!$A$3:$B$44</definedName>
    <definedName name="_xlnm.Print_Titles" localSheetId="1">'政府性基金支出预算表'!$2:$4</definedName>
  </definedNames>
  <calcPr calcId="144525" fullCalcOnLoad="1"/>
</workbook>
</file>

<file path=xl/styles.xml><?xml version="1.0" encoding="utf-8"?>
<styleSheet xmlns="http://schemas.openxmlformats.org/spreadsheetml/2006/main">
  <numFmts count="2">
    <numFmt numFmtId="164" formatCode="0_ "/>
    <numFmt numFmtId="165" formatCode="0_);[Red]\(0\)"/>
  </numFmts>
  <fonts count="42">
    <font>
      <name val="宋体"/>
      <charset val="134"/>
      <sz val="12"/>
    </font>
    <font>
      <name val="黑体"/>
      <charset val="134"/>
      <sz val="16"/>
    </font>
    <font>
      <name val="宋体"/>
      <charset val="134"/>
      <sz val="11"/>
    </font>
    <font>
      <name val="宋体"/>
      <charset val="134"/>
      <color indexed="8"/>
      <sz val="11"/>
      <scheme val="minor"/>
    </font>
    <font>
      <name val="宋体"/>
      <charset val="134"/>
      <b val="1"/>
      <sz val="11"/>
    </font>
    <font>
      <name val="仿宋_GB2312"/>
      <charset val="134"/>
      <color theme="1"/>
      <sz val="16"/>
    </font>
    <font>
      <name val="宋体"/>
      <charset val="134"/>
      <sz val="11"/>
      <scheme val="minor"/>
    </font>
    <font>
      <name val="黑体"/>
      <charset val="134"/>
      <b val="1"/>
      <sz val="16"/>
    </font>
    <font>
      <name val="宋体"/>
      <charset val="134"/>
      <color theme="1"/>
      <sz val="11"/>
      <scheme val="minor"/>
    </font>
    <font>
      <name val="黑体"/>
      <charset val="134"/>
      <sz val="14"/>
    </font>
    <font>
      <name val="宋体"/>
      <charset val="134"/>
      <b val="1"/>
      <sz val="10"/>
    </font>
    <font>
      <name val="宋体"/>
      <charset val="134"/>
      <color indexed="8"/>
      <sz val="10"/>
    </font>
    <font>
      <name val="宋体"/>
      <charset val="134"/>
      <sz val="10"/>
    </font>
    <font>
      <name val="宋体"/>
      <charset val="134"/>
      <b val="1"/>
      <color indexed="8"/>
      <sz val="11"/>
      <scheme val="minor"/>
    </font>
    <font>
      <name val="宋体"/>
      <charset val="134"/>
      <b val="1"/>
      <sz val="11"/>
      <scheme val="minor"/>
    </font>
    <font>
      <name val="黑体"/>
      <charset val="134"/>
      <sz val="12"/>
    </font>
    <font>
      <name val="黑体"/>
      <charset val="134"/>
      <b val="1"/>
      <sz val="18"/>
    </font>
    <font>
      <name val="宋体"/>
      <charset val="134"/>
      <color theme="1"/>
      <sz val="9"/>
      <scheme val="minor"/>
    </font>
    <font>
      <name val="宋体"/>
      <charset val="134"/>
      <sz val="9"/>
    </font>
    <font>
      <name val="宋体"/>
      <charset val="134"/>
      <color theme="1"/>
      <sz val="10"/>
      <scheme val="minor"/>
    </font>
    <font>
      <name val="宋体"/>
      <charset val="134"/>
      <color theme="1"/>
      <sz val="8"/>
      <scheme val="minor"/>
    </font>
    <font>
      <name val="宋体"/>
      <charset val="0"/>
      <color theme="1"/>
      <sz val="11"/>
      <scheme val="minor"/>
    </font>
    <font>
      <name val="宋体"/>
      <charset val="0"/>
      <color rgb="FF3F3F76"/>
      <sz val="11"/>
      <scheme val="minor"/>
    </font>
    <font>
      <name val="宋体"/>
      <charset val="0"/>
      <color rgb="FF9C0006"/>
      <sz val="11"/>
      <scheme val="minor"/>
    </font>
    <font>
      <name val="宋体"/>
      <charset val="0"/>
      <color theme="0"/>
      <sz val="11"/>
      <scheme val="minor"/>
    </font>
    <font>
      <name val="宋体"/>
      <charset val="0"/>
      <color rgb="FF0000FF"/>
      <sz val="11"/>
      <u val="single"/>
      <scheme val="minor"/>
    </font>
    <font>
      <name val="宋体"/>
      <charset val="0"/>
      <color rgb="FF800080"/>
      <sz val="11"/>
      <u val="single"/>
      <scheme val="minor"/>
    </font>
    <font>
      <name val="宋体"/>
      <charset val="134"/>
      <b val="1"/>
      <color theme="3"/>
      <sz val="11"/>
      <scheme val="minor"/>
    </font>
    <font>
      <name val="宋体"/>
      <charset val="0"/>
      <color rgb="FFFF0000"/>
      <sz val="11"/>
      <scheme val="minor"/>
    </font>
    <font>
      <name val="宋体"/>
      <charset val="134"/>
      <b val="1"/>
      <color theme="3"/>
      <sz val="18"/>
      <scheme val="minor"/>
    </font>
    <font>
      <name val="宋体"/>
      <charset val="0"/>
      <i val="1"/>
      <color rgb="FF7F7F7F"/>
      <sz val="11"/>
      <scheme val="minor"/>
    </font>
    <font>
      <name val="宋体"/>
      <charset val="134"/>
      <b val="1"/>
      <color theme="3"/>
      <sz val="15"/>
      <scheme val="minor"/>
    </font>
    <font>
      <name val="宋体"/>
      <charset val="134"/>
      <b val="1"/>
      <color theme="3"/>
      <sz val="13"/>
      <scheme val="minor"/>
    </font>
    <font>
      <name val="宋体"/>
      <charset val="0"/>
      <b val="1"/>
      <color rgb="FF3F3F3F"/>
      <sz val="11"/>
      <scheme val="minor"/>
    </font>
    <font>
      <name val="宋体"/>
      <charset val="0"/>
      <b val="1"/>
      <color rgb="FFFA7D00"/>
      <sz val="11"/>
      <scheme val="minor"/>
    </font>
    <font>
      <name val="宋体"/>
      <charset val="0"/>
      <b val="1"/>
      <color rgb="FFFFFFFF"/>
      <sz val="11"/>
      <scheme val="minor"/>
    </font>
    <font>
      <name val="宋体"/>
      <charset val="0"/>
      <color rgb="FFFA7D00"/>
      <sz val="11"/>
      <scheme val="minor"/>
    </font>
    <font>
      <name val="宋体"/>
      <charset val="0"/>
      <b val="1"/>
      <color theme="1"/>
      <sz val="11"/>
      <scheme val="minor"/>
    </font>
    <font>
      <name val="宋体"/>
      <charset val="0"/>
      <color rgb="FF006100"/>
      <sz val="11"/>
      <scheme val="minor"/>
    </font>
    <font>
      <name val="宋体"/>
      <charset val="0"/>
      <color rgb="FF9C6500"/>
      <sz val="11"/>
      <scheme val="minor"/>
    </font>
    <font>
      <name val="Times New Roman"/>
      <charset val="134"/>
      <sz val="12"/>
    </font>
    <font>
      <name val="宋体"/>
      <charset val="134"/>
      <color theme="1"/>
      <sz val="16"/>
    </font>
  </fonts>
  <fills count="34">
    <fill>
      <patternFill/>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8" fillId="0" borderId="0" applyAlignment="1">
      <alignment vertical="center"/>
    </xf>
    <xf numFmtId="0" fontId="21" fillId="3" borderId="0" applyAlignment="1">
      <alignment vertical="center"/>
    </xf>
    <xf numFmtId="0" fontId="22" fillId="4" borderId="3" applyAlignment="1">
      <alignment vertical="center"/>
    </xf>
    <xf numFmtId="44" fontId="8" fillId="0" borderId="0" applyAlignment="1">
      <alignment vertical="center"/>
    </xf>
    <xf numFmtId="41" fontId="8" fillId="0" borderId="0" applyAlignment="1">
      <alignment vertical="center"/>
    </xf>
    <xf numFmtId="0" fontId="21" fillId="5" borderId="0" applyAlignment="1">
      <alignment vertical="center"/>
    </xf>
    <xf numFmtId="0" fontId="23" fillId="6" borderId="0" applyAlignment="1">
      <alignment vertical="center"/>
    </xf>
    <xf numFmtId="43" fontId="8" fillId="0" borderId="0" applyAlignment="1">
      <alignment vertical="center"/>
    </xf>
    <xf numFmtId="0" fontId="24" fillId="7" borderId="0" applyAlignment="1">
      <alignment vertical="center"/>
    </xf>
    <xf numFmtId="0" fontId="25" fillId="0" borderId="0" applyAlignment="1">
      <alignment vertical="center"/>
    </xf>
    <xf numFmtId="9" fontId="8" fillId="0" borderId="0" applyAlignment="1">
      <alignment vertical="center"/>
    </xf>
    <xf numFmtId="0" fontId="26" fillId="0" borderId="0" applyAlignment="1">
      <alignment vertical="center"/>
    </xf>
    <xf numFmtId="0" fontId="8" fillId="8" borderId="4" applyAlignment="1">
      <alignment vertical="center"/>
    </xf>
    <xf numFmtId="0" fontId="24" fillId="9" borderId="0" applyAlignment="1">
      <alignment vertical="center"/>
    </xf>
    <xf numFmtId="0" fontId="27" fillId="0" borderId="0" applyAlignment="1">
      <alignment vertical="center"/>
    </xf>
    <xf numFmtId="0" fontId="28" fillId="0" borderId="0" applyAlignment="1">
      <alignment vertical="center"/>
    </xf>
    <xf numFmtId="0" fontId="29" fillId="0" borderId="0" applyAlignment="1">
      <alignment vertical="center"/>
    </xf>
    <xf numFmtId="0" fontId="30" fillId="0" borderId="0" applyAlignment="1">
      <alignment vertical="center"/>
    </xf>
    <xf numFmtId="0" fontId="31" fillId="0" borderId="5" applyAlignment="1">
      <alignment vertical="center"/>
    </xf>
    <xf numFmtId="0" fontId="32" fillId="0" borderId="5" applyAlignment="1">
      <alignment vertical="center"/>
    </xf>
    <xf numFmtId="0" fontId="24" fillId="10" borderId="0" applyAlignment="1">
      <alignment vertical="center"/>
    </xf>
    <xf numFmtId="0" fontId="27" fillId="0" borderId="6" applyAlignment="1">
      <alignment vertical="center"/>
    </xf>
    <xf numFmtId="0" fontId="24" fillId="11" borderId="0" applyAlignment="1">
      <alignment vertical="center"/>
    </xf>
    <xf numFmtId="0" fontId="33" fillId="12" borderId="7" applyAlignment="1">
      <alignment vertical="center"/>
    </xf>
    <xf numFmtId="0" fontId="34" fillId="12" borderId="3" applyAlignment="1">
      <alignment vertical="center"/>
    </xf>
    <xf numFmtId="0" fontId="35" fillId="13" borderId="8" applyAlignment="1">
      <alignment vertical="center"/>
    </xf>
    <xf numFmtId="0" fontId="21" fillId="14" borderId="0" applyAlignment="1">
      <alignment vertical="center"/>
    </xf>
    <xf numFmtId="0" fontId="24" fillId="15" borderId="0" applyAlignment="1">
      <alignment vertical="center"/>
    </xf>
    <xf numFmtId="0" fontId="36" fillId="0" borderId="9" applyAlignment="1">
      <alignment vertical="center"/>
    </xf>
    <xf numFmtId="0" fontId="37" fillId="0" borderId="10" applyAlignment="1">
      <alignment vertical="center"/>
    </xf>
    <xf numFmtId="0" fontId="38" fillId="16" borderId="0" applyAlignment="1">
      <alignment vertical="center"/>
    </xf>
    <xf numFmtId="0" fontId="39" fillId="17" borderId="0" applyAlignment="1">
      <alignment vertical="center"/>
    </xf>
    <xf numFmtId="0" fontId="21" fillId="18" borderId="0" applyAlignment="1">
      <alignment vertical="center"/>
    </xf>
    <xf numFmtId="0" fontId="24" fillId="19" borderId="0" applyAlignment="1">
      <alignment vertical="center"/>
    </xf>
    <xf numFmtId="0" fontId="21" fillId="20" borderId="0" applyAlignment="1">
      <alignment vertical="center"/>
    </xf>
    <xf numFmtId="0" fontId="21" fillId="21" borderId="0" applyAlignment="1">
      <alignment vertical="center"/>
    </xf>
    <xf numFmtId="0" fontId="21" fillId="22" borderId="0" applyAlignment="1">
      <alignment vertical="center"/>
    </xf>
    <xf numFmtId="0" fontId="21" fillId="23" borderId="0" applyAlignment="1">
      <alignment vertical="center"/>
    </xf>
    <xf numFmtId="0" fontId="24" fillId="24" borderId="0" applyAlignment="1">
      <alignment vertical="center"/>
    </xf>
    <xf numFmtId="0" fontId="24" fillId="25" borderId="0" applyAlignment="1">
      <alignment vertical="center"/>
    </xf>
    <xf numFmtId="0" fontId="21" fillId="26" borderId="0" applyAlignment="1">
      <alignment vertical="center"/>
    </xf>
    <xf numFmtId="0" fontId="21" fillId="27" borderId="0" applyAlignment="1">
      <alignment vertical="center"/>
    </xf>
    <xf numFmtId="0" fontId="24" fillId="28" borderId="0" applyAlignment="1">
      <alignment vertical="center"/>
    </xf>
    <xf numFmtId="0" fontId="21" fillId="29" borderId="0" applyAlignment="1">
      <alignment vertical="center"/>
    </xf>
    <xf numFmtId="0" fontId="24" fillId="30" borderId="0" applyAlignment="1">
      <alignment vertical="center"/>
    </xf>
    <xf numFmtId="0" fontId="24" fillId="31" borderId="0" applyAlignment="1">
      <alignment vertical="center"/>
    </xf>
    <xf numFmtId="0" fontId="21" fillId="32" borderId="0" applyAlignment="1">
      <alignment vertical="center"/>
    </xf>
    <xf numFmtId="0" fontId="24" fillId="33" borderId="0" applyAlignment="1">
      <alignment vertical="center"/>
    </xf>
    <xf numFmtId="0" fontId="0" fillId="0" borderId="0" applyAlignment="1">
      <alignment vertical="center"/>
    </xf>
    <xf numFmtId="0" fontId="8" fillId="0" borderId="0" applyAlignment="1">
      <alignment vertical="center"/>
    </xf>
    <xf numFmtId="0" fontId="8" fillId="0" borderId="0" applyAlignment="1">
      <alignment vertical="center"/>
    </xf>
    <xf numFmtId="0" fontId="18" fillId="0" borderId="0"/>
    <xf numFmtId="0" fontId="0" fillId="0" borderId="0" applyAlignment="1">
      <alignment vertical="center"/>
    </xf>
    <xf numFmtId="0" fontId="0" fillId="0" borderId="0" applyAlignment="1">
      <alignment vertical="center"/>
    </xf>
    <xf numFmtId="0" fontId="0" fillId="0" borderId="0"/>
    <xf numFmtId="0" fontId="40" fillId="0" borderId="0"/>
  </cellStyleXfs>
  <cellXfs count="86">
    <xf numFmtId="0" fontId="0" fillId="0" borderId="0" pivotButton="0" quotePrefix="0" xfId="0"/>
    <xf numFmtId="0" fontId="0" fillId="0" borderId="0" applyAlignment="1" pivotButton="0" quotePrefix="0" xfId="55">
      <alignment vertical="center"/>
    </xf>
    <xf numFmtId="0" fontId="0" fillId="0" borderId="0" pivotButton="0" quotePrefix="0" xfId="55"/>
    <xf numFmtId="164" fontId="0" fillId="0" borderId="0" applyAlignment="1" pivotButton="0" quotePrefix="0" xfId="55">
      <alignment horizontal="center"/>
    </xf>
    <xf numFmtId="0" fontId="1" fillId="0" borderId="0" applyAlignment="1" pivotButton="0" quotePrefix="0" xfId="55">
      <alignment horizontal="center" vertical="center"/>
    </xf>
    <xf numFmtId="164" fontId="1" fillId="0" borderId="0" applyAlignment="1" pivotButton="0" quotePrefix="0" xfId="55">
      <alignment horizontal="center" vertical="center"/>
    </xf>
    <xf numFmtId="0" fontId="2" fillId="0" borderId="0" applyAlignment="1" pivotButton="0" quotePrefix="0" xfId="55">
      <alignment vertical="center"/>
    </xf>
    <xf numFmtId="164" fontId="2" fillId="0" borderId="0" applyAlignment="1" pivotButton="0" quotePrefix="0" xfId="55">
      <alignment horizontal="center" vertical="center"/>
    </xf>
    <xf numFmtId="0" fontId="2" fillId="0" borderId="1" applyAlignment="1" pivotButton="0" quotePrefix="0" xfId="55">
      <alignment horizontal="center" vertical="center"/>
    </xf>
    <xf numFmtId="164" fontId="2" fillId="0" borderId="1" applyAlignment="1" pivotButton="0" quotePrefix="0" xfId="55">
      <alignment horizontal="center" vertical="center"/>
    </xf>
    <xf numFmtId="0" fontId="3" fillId="0" borderId="1" applyAlignment="1" pivotButton="0" quotePrefix="0" xfId="55">
      <alignment horizontal="left" vertical="center"/>
    </xf>
    <xf numFmtId="0" fontId="4" fillId="0" borderId="1" applyAlignment="1" pivotButton="0" quotePrefix="0" xfId="55">
      <alignment horizontal="center" vertical="center"/>
    </xf>
    <xf numFmtId="0" fontId="5" fillId="0" borderId="0" applyAlignment="1" pivotButton="0" quotePrefix="0" xfId="0">
      <alignment horizontal="center" vertical="center"/>
    </xf>
    <xf numFmtId="164" fontId="6" fillId="0" borderId="0" applyAlignment="1" pivotButton="0" quotePrefix="0" xfId="55">
      <alignment horizontal="right" vertical="center"/>
    </xf>
    <xf numFmtId="0" fontId="7" fillId="2" borderId="0" pivotButton="0" quotePrefix="0" xfId="51"/>
    <xf numFmtId="0" fontId="0" fillId="0" borderId="0" applyAlignment="1" pivotButton="0" quotePrefix="0" xfId="53">
      <alignment vertical="center"/>
    </xf>
    <xf numFmtId="0" fontId="8" fillId="0" borderId="0" applyAlignment="1" pivotButton="0" quotePrefix="0" xfId="0">
      <alignment vertical="center"/>
    </xf>
    <xf numFmtId="0" fontId="6" fillId="2" borderId="0" pivotButton="0" quotePrefix="0" xfId="51"/>
    <xf numFmtId="0" fontId="9" fillId="2" borderId="0" applyAlignment="1" pivotButton="0" quotePrefix="0" xfId="51">
      <alignment horizontal="center" vertical="center"/>
    </xf>
    <xf numFmtId="0" fontId="1" fillId="2" borderId="0" pivotButton="0" quotePrefix="0" xfId="51"/>
    <xf numFmtId="0" fontId="6" fillId="2" borderId="0" applyAlignment="1" pivotButton="0" quotePrefix="0" xfId="51">
      <alignment vertical="center"/>
    </xf>
    <xf numFmtId="0" fontId="6" fillId="2" borderId="0" applyAlignment="1" pivotButton="0" quotePrefix="0" xfId="51">
      <alignment horizontal="right" vertical="center"/>
    </xf>
    <xf numFmtId="165" fontId="4" fillId="0" borderId="1" applyAlignment="1" pivotButton="0" quotePrefix="0" xfId="53">
      <alignment horizontal="center" vertical="center" wrapText="1"/>
    </xf>
    <xf numFmtId="49" fontId="4" fillId="0" borderId="1" applyAlignment="1" pivotButton="0" quotePrefix="0" xfId="0">
      <alignment horizontal="center" vertical="center" wrapText="1"/>
    </xf>
    <xf numFmtId="49" fontId="10" fillId="0" borderId="1" applyAlignment="1" pivotButton="0" quotePrefix="0" xfId="52">
      <alignment horizontal="left" vertical="center"/>
    </xf>
    <xf numFmtId="164" fontId="11" fillId="0" borderId="1" applyAlignment="1" pivotButton="0" quotePrefix="0" xfId="53">
      <alignment horizontal="right" vertical="center"/>
    </xf>
    <xf numFmtId="49" fontId="12" fillId="0" borderId="1" applyAlignment="1" pivotButton="0" quotePrefix="0" xfId="52">
      <alignment horizontal="left" vertical="center"/>
    </xf>
    <xf numFmtId="0" fontId="0" fillId="0" borderId="0" applyAlignment="1" pivotButton="0" quotePrefix="0" xfId="54">
      <alignment vertical="center"/>
    </xf>
    <xf numFmtId="49" fontId="12" fillId="0" borderId="1" applyAlignment="1" pivotButton="0" quotePrefix="0" xfId="52">
      <alignment vertical="center"/>
    </xf>
    <xf numFmtId="49" fontId="12" fillId="0" borderId="1" applyAlignment="1" pivotButton="0" quotePrefix="0" xfId="52">
      <alignment horizontal="left" vertical="center" indent="1"/>
    </xf>
    <xf numFmtId="0" fontId="13" fillId="2" borderId="1" applyAlignment="1" pivotButton="0" quotePrefix="0" xfId="50">
      <alignment horizontal="center" vertical="center"/>
    </xf>
    <xf numFmtId="0" fontId="3" fillId="2" borderId="1" applyAlignment="1" pivotButton="0" quotePrefix="0" xfId="50">
      <alignment horizontal="center" vertical="center" wrapText="1"/>
    </xf>
    <xf numFmtId="0" fontId="3" fillId="2" borderId="1" applyAlignment="1" pivotButton="0" quotePrefix="0" xfId="50">
      <alignment horizontal="left" vertical="center"/>
    </xf>
    <xf numFmtId="49" fontId="4" fillId="0" borderId="1" applyAlignment="1" pivotButton="0" quotePrefix="0" xfId="0">
      <alignment horizontal="center" vertical="center" wrapText="1"/>
    </xf>
    <xf numFmtId="165" fontId="12" fillId="0" borderId="1" applyAlignment="1" pivotButton="0" quotePrefix="0" xfId="52">
      <alignment horizontal="right" vertical="center"/>
    </xf>
    <xf numFmtId="0" fontId="13" fillId="2" borderId="2" applyAlignment="1" pivotButton="0" quotePrefix="0" xfId="50">
      <alignment horizontal="center" vertical="center"/>
    </xf>
    <xf numFmtId="0" fontId="3" fillId="2" borderId="1" applyAlignment="1" pivotButton="0" quotePrefix="0" xfId="50">
      <alignment vertical="center"/>
    </xf>
    <xf numFmtId="0" fontId="7" fillId="0" borderId="0" applyAlignment="1" applyProtection="1" pivotButton="0" quotePrefix="0" xfId="0">
      <alignment vertical="center"/>
      <protection locked="0" hidden="0"/>
    </xf>
    <xf numFmtId="0" fontId="6" fillId="0" borderId="0" applyAlignment="1" applyProtection="1" pivotButton="0" quotePrefix="0" xfId="0">
      <alignment vertical="center" wrapText="1"/>
      <protection locked="0" hidden="0"/>
    </xf>
    <xf numFmtId="0" fontId="14" fillId="0" borderId="0" applyAlignment="1" applyProtection="1" pivotButton="0" quotePrefix="0" xfId="0">
      <alignment vertical="center"/>
      <protection locked="0" hidden="0"/>
    </xf>
    <xf numFmtId="0" fontId="6" fillId="0" borderId="0" applyAlignment="1" applyProtection="1" pivotButton="0" quotePrefix="0" xfId="0">
      <alignment vertical="center"/>
      <protection locked="0" hidden="0"/>
    </xf>
    <xf numFmtId="0" fontId="15" fillId="0" borderId="0" applyAlignment="1" applyProtection="1" pivotButton="0" quotePrefix="0" xfId="0">
      <alignment vertical="center"/>
      <protection locked="0" hidden="0"/>
    </xf>
    <xf numFmtId="0" fontId="15" fillId="0" borderId="0" applyProtection="1" pivotButton="0" quotePrefix="0" xfId="0">
      <protection locked="0" hidden="0"/>
    </xf>
    <xf numFmtId="0" fontId="16" fillId="0" borderId="0" applyAlignment="1" applyProtection="1" pivotButton="0" quotePrefix="0" xfId="0">
      <alignment horizontal="center" vertical="center" wrapText="1"/>
      <protection locked="0" hidden="0"/>
    </xf>
    <xf numFmtId="0" fontId="16" fillId="0" borderId="0" applyAlignment="1" applyProtection="1" pivotButton="0" quotePrefix="0" xfId="0">
      <alignment vertical="center"/>
      <protection locked="0" hidden="0"/>
    </xf>
    <xf numFmtId="0" fontId="6" fillId="0" borderId="0" applyAlignment="1" applyProtection="1" pivotButton="0" quotePrefix="0" xfId="0">
      <alignment horizontal="right" vertical="center"/>
      <protection locked="0" hidden="0"/>
    </xf>
    <xf numFmtId="0" fontId="14" fillId="0" borderId="1" applyAlignment="1" applyProtection="1" pivotButton="0" quotePrefix="0" xfId="0">
      <alignment horizontal="center" vertical="center" wrapText="1"/>
      <protection locked="0" hidden="0"/>
    </xf>
    <xf numFmtId="3" fontId="6" fillId="0" borderId="1" applyAlignment="1" applyProtection="1" pivotButton="0" quotePrefix="0" xfId="0">
      <alignment vertical="center" wrapText="1"/>
      <protection locked="0" hidden="0"/>
    </xf>
    <xf numFmtId="0" fontId="6" fillId="0" borderId="1" applyAlignment="1" pivotButton="0" quotePrefix="0" xfId="0">
      <alignment vertical="center"/>
    </xf>
    <xf numFmtId="3" fontId="6" fillId="0" borderId="1" applyAlignment="1" applyProtection="1" pivotButton="0" quotePrefix="0" xfId="0">
      <alignment horizontal="left" vertical="center" wrapText="1"/>
      <protection locked="0" hidden="0"/>
    </xf>
    <xf numFmtId="3" fontId="6" fillId="0" borderId="1" applyAlignment="1" applyProtection="1" pivotButton="0" quotePrefix="0" xfId="0">
      <alignment vertical="center"/>
      <protection locked="0" hidden="0"/>
    </xf>
    <xf numFmtId="0" fontId="6" fillId="0" borderId="1" applyAlignment="1" applyProtection="1" pivotButton="0" quotePrefix="0" xfId="49">
      <alignment vertical="center" wrapText="1"/>
      <protection locked="0" hidden="0"/>
    </xf>
    <xf numFmtId="0" fontId="6" fillId="0" borderId="1" applyAlignment="1" applyProtection="1" pivotButton="0" quotePrefix="0" xfId="0">
      <alignment horizontal="left" vertical="center" wrapText="1"/>
      <protection locked="0" hidden="0"/>
    </xf>
    <xf numFmtId="0" fontId="6" fillId="0" borderId="1" applyAlignment="1" applyProtection="1" pivotButton="0" quotePrefix="0" xfId="0">
      <alignment vertical="center"/>
      <protection locked="0" hidden="0"/>
    </xf>
    <xf numFmtId="0" fontId="6" fillId="0" borderId="1" applyAlignment="1" applyProtection="1" pivotButton="0" quotePrefix="0" xfId="0">
      <alignment vertical="center" wrapText="1"/>
      <protection locked="0" hidden="0"/>
    </xf>
    <xf numFmtId="0" fontId="14" fillId="0" borderId="1" applyAlignment="1" applyProtection="1" pivotButton="0" quotePrefix="0" xfId="0">
      <alignment horizontal="distributed" vertical="center" wrapText="1"/>
      <protection locked="0" hidden="0"/>
    </xf>
    <xf numFmtId="0" fontId="14" fillId="0" borderId="1" applyAlignment="1" applyProtection="1" pivotButton="0" quotePrefix="0" xfId="0">
      <alignment vertical="center" wrapText="1"/>
      <protection locked="0" hidden="0"/>
    </xf>
    <xf numFmtId="1" fontId="6" fillId="0" borderId="1" applyAlignment="1" applyProtection="1" pivotButton="0" quotePrefix="0" xfId="0">
      <alignment vertical="center" wrapText="1"/>
      <protection locked="0" hidden="0"/>
    </xf>
    <xf numFmtId="0" fontId="17" fillId="0" borderId="0" applyAlignment="1" pivotButton="0" quotePrefix="0" xfId="0">
      <alignment vertical="center"/>
    </xf>
    <xf numFmtId="0" fontId="8" fillId="0" borderId="0" applyAlignment="1" pivotButton="0" quotePrefix="0" xfId="0">
      <alignment vertical="center"/>
    </xf>
    <xf numFmtId="0" fontId="9" fillId="0" borderId="0" applyAlignment="1" pivotButton="0" quotePrefix="0" xfId="56">
      <alignment horizontal="center" vertical="center"/>
    </xf>
    <xf numFmtId="0" fontId="8" fillId="0" borderId="0" applyAlignment="1" pivotButton="0" quotePrefix="0" xfId="0">
      <alignment vertical="center"/>
    </xf>
    <xf numFmtId="3" fontId="18" fillId="0" borderId="0" applyAlignment="1" pivotButton="0" quotePrefix="0" xfId="56">
      <alignment vertical="center"/>
    </xf>
    <xf numFmtId="0" fontId="18" fillId="0" borderId="0" applyAlignment="1" pivotButton="0" quotePrefix="0" xfId="56">
      <alignment horizontal="right" vertical="center"/>
    </xf>
    <xf numFmtId="0" fontId="4" fillId="0" borderId="1" applyAlignment="1" pivotButton="0" quotePrefix="0" xfId="56">
      <alignment horizontal="center" vertical="center"/>
    </xf>
    <xf numFmtId="3" fontId="12" fillId="0" borderId="1" applyAlignment="1" pivotButton="0" quotePrefix="0" xfId="56">
      <alignment vertical="center"/>
    </xf>
    <xf numFmtId="0" fontId="8" fillId="0" borderId="1" applyAlignment="1" pivotButton="0" quotePrefix="0" xfId="0">
      <alignment vertical="center"/>
    </xf>
    <xf numFmtId="0" fontId="19" fillId="0" borderId="1" applyAlignment="1" pivotButton="0" quotePrefix="0" xfId="0">
      <alignment horizontal="right" vertical="center"/>
    </xf>
    <xf numFmtId="164" fontId="12" fillId="0" borderId="1" applyAlignment="1" pivotButton="0" quotePrefix="0" xfId="56">
      <alignment horizontal="right" vertical="center"/>
    </xf>
    <xf numFmtId="0" fontId="10" fillId="0" borderId="1" applyAlignment="1" pivotButton="0" quotePrefix="0" xfId="56">
      <alignment horizontal="center" vertical="center"/>
    </xf>
    <xf numFmtId="165" fontId="19" fillId="0" borderId="1" applyAlignment="1" pivotButton="0" quotePrefix="0" xfId="0">
      <alignment horizontal="right" vertical="center"/>
    </xf>
    <xf numFmtId="0" fontId="10" fillId="0" borderId="1" applyAlignment="1" pivotButton="0" quotePrefix="0" xfId="56">
      <alignment horizontal="distributed" vertical="center"/>
    </xf>
    <xf numFmtId="0" fontId="10" fillId="0" borderId="1" applyAlignment="1" pivotButton="0" quotePrefix="0" xfId="56">
      <alignment vertical="center"/>
    </xf>
    <xf numFmtId="0" fontId="12" fillId="0" borderId="1" applyAlignment="1" pivotButton="0" quotePrefix="0" xfId="56">
      <alignment vertical="center"/>
    </xf>
    <xf numFmtId="0" fontId="20" fillId="0" borderId="0" applyAlignment="1" pivotButton="0" quotePrefix="0" xfId="0">
      <alignment vertical="center"/>
    </xf>
    <xf numFmtId="0" fontId="20" fillId="0" borderId="0" applyAlignment="1" pivotButton="0" quotePrefix="0" xfId="0">
      <alignment horizontal="left" vertical="center" wrapText="1"/>
    </xf>
    <xf numFmtId="0" fontId="6" fillId="0" borderId="0" applyAlignment="1" pivotButton="0" quotePrefix="0" xfId="0">
      <alignment vertical="center"/>
    </xf>
    <xf numFmtId="164" fontId="12" fillId="0" borderId="1" applyAlignment="1" pivotButton="0" quotePrefix="0" xfId="56">
      <alignment horizontal="right" vertical="center"/>
    </xf>
    <xf numFmtId="165" fontId="19" fillId="0" borderId="1" applyAlignment="1" pivotButton="0" quotePrefix="0" xfId="0">
      <alignment horizontal="right" vertical="center"/>
    </xf>
    <xf numFmtId="164" fontId="0" fillId="0" borderId="0" applyAlignment="1" pivotButton="0" quotePrefix="0" xfId="55">
      <alignment horizontal="center"/>
    </xf>
    <xf numFmtId="164" fontId="2" fillId="0" borderId="0" applyAlignment="1" pivotButton="0" quotePrefix="0" xfId="55">
      <alignment horizontal="center" vertical="center"/>
    </xf>
    <xf numFmtId="164" fontId="6" fillId="0" borderId="0" applyAlignment="1" pivotButton="0" quotePrefix="0" xfId="55">
      <alignment horizontal="right" vertical="center"/>
    </xf>
    <xf numFmtId="164" fontId="2" fillId="0" borderId="1" applyAlignment="1" pivotButton="0" quotePrefix="0" xfId="55">
      <alignment horizontal="center" vertical="center"/>
    </xf>
    <xf numFmtId="165" fontId="4" fillId="0" borderId="1" applyAlignment="1" pivotButton="0" quotePrefix="0" xfId="53">
      <alignment horizontal="center" vertical="center" wrapText="1"/>
    </xf>
    <xf numFmtId="165" fontId="12" fillId="0" borderId="1" applyAlignment="1" pivotButton="0" quotePrefix="0" xfId="52">
      <alignment horizontal="right" vertical="center"/>
    </xf>
    <xf numFmtId="164" fontId="11" fillId="0" borderId="1" applyAlignment="1" pivotButton="0" quotePrefix="0" xfId="53">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3" xfId="50"/>
    <cellStyle name="常规 4" xfId="51"/>
    <cellStyle name="常规 3" xfId="52"/>
    <cellStyle name="常规_2016年全省国有资本经营收入预算表" xfId="53"/>
    <cellStyle name="常规_2016年省级国有资本经营支出预算表" xfId="54"/>
    <cellStyle name="常规 4 2" xfId="55"/>
    <cellStyle name="常规_21湖北省2015年地方财政预算表（20150331报部）" xfId="5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externalLink" Target="/xl/externalLinks/externalLink1.xml" Id="rId7"/><Relationship Type="http://schemas.openxmlformats.org/officeDocument/2006/relationships/externalLink" Target="/xl/externalLinks/externalLink2.xml" Id="rId8"/><Relationship Type="http://schemas.openxmlformats.org/officeDocument/2006/relationships/externalLink" Target="/xl/externalLinks/externalLink3.xml" Id="rId9"/><Relationship Type="http://schemas.openxmlformats.org/officeDocument/2006/relationships/styles" Target="styles.xml" Id="rId10"/><Relationship Type="http://schemas.openxmlformats.org/officeDocument/2006/relationships/theme" Target="theme/theme1.xml" Id="rId11"/></Relationships>
</file>

<file path=xl/externalLinks/_rels/externalLink1.xml.rels><Relationships xmlns="http://schemas.openxmlformats.org/package/2006/relationships"><Relationship Type="http://schemas.openxmlformats.org/officeDocument/2006/relationships/externalLinkPath" Target="\2023&#24180;\&#39044;&#31639;&#25253;&#34920;\2023&#39044;&#31639;&#25253;&#34920;\&#38468;&#20214;2&#65306;2022&#24180;&#36130;&#25919;&#39044;&#31639;&#34920;(&#19978;&#25253;&#30465;&#23450;&#65289;%20(&#20237;&#23478;&#23703;&#21306;).xlsx" TargetMode="External" Id="rId1"/></Relationships>
</file>

<file path=xl/externalLinks/_rels/externalLink2.xml.rels><Relationships xmlns="http://schemas.openxmlformats.org/package/2006/relationships"><Relationship Type="http://schemas.openxmlformats.org/officeDocument/2006/relationships/externalLinkPath" Target="file:///E:\2023&#24180;\&#39044;&#20915;&#31639;&#20844;&#24320;\2022&#24180;&#20844;&#24320;&#34920;-21&#24180;&#20915;&#31639;&#12289;22&#24180;&#39044;&#31639;\&#19978;&#20256;&#30465;&#24179;&#21488;\2022&#25919;&#24220;&#39044;&#31639;-&#20844;&#24320;\6&#25919;&#24220;&#24615;&#22522;&#37329;&#25910;&#20837;&#39044;&#31639;&#34920;.xlsx" TargetMode="External" Id="rId1"/></Relationships>
</file>

<file path=xl/externalLinks/_rels/externalLink3.xml.rels><Relationships xmlns="http://schemas.openxmlformats.org/package/2006/relationships"><Relationship Type="http://schemas.openxmlformats.org/officeDocument/2006/relationships/externalLinkPath" Target="file:///E:\2023&#24180;\&#39044;&#20915;&#31639;&#20844;&#24320;\2022&#24180;&#20844;&#24320;&#34920;-21&#24180;&#20915;&#31639;&#12289;22&#24180;&#39044;&#31639;\&#19978;&#20256;&#30465;&#24179;&#21488;\2022&#25919;&#24220;&#39044;&#31639;-&#20844;&#24320;\9&#22269;&#26377;&#36164;&#26412;&#32463;&#33829;&#39044;&#31639;&#25910;&#20837;&#34920;.xlsx"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表一"/>
      <sheetName val="表二 "/>
      <sheetName val="表三"/>
      <sheetName val="表四"/>
      <sheetName val="表五"/>
      <sheetName val="表六 (1)"/>
      <sheetName val="表六（2)"/>
      <sheetName val="表七 (1)"/>
      <sheetName val="表七(2)"/>
      <sheetName val="表八"/>
      <sheetName val="表九"/>
      <sheetName val="表十"/>
      <sheetName val="表十一"/>
      <sheetName val="表十二"/>
      <sheetName val="表十三"/>
      <sheetName val="表十四"/>
      <sheetName val="表十五"/>
      <sheetName val="一般公共预算审核公式"/>
      <sheetName val="政府基金预算审核公式"/>
      <sheetName val="国资预算审核公式"/>
      <sheetName val="表十五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政府性基金收入预算表"/>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国有资本经营收入预算表"/>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sheetPr>
    <outlinePr summaryBelow="1" summaryRight="1"/>
    <pageSetUpPr fitToPage="1"/>
  </sheetPr>
  <dimension ref="A1:C47"/>
  <sheetViews>
    <sheetView showZeros="0" tabSelected="1" view="pageBreakPreview" zoomScale="115" zoomScaleNormal="100" workbookViewId="0">
      <pane xSplit="1" ySplit="3" topLeftCell="B4" activePane="bottomRight" state="frozen"/>
      <selection activeCell="A1" sqref="A1"/>
      <selection pane="topRight" activeCell="A1" sqref="A1"/>
      <selection pane="bottomLeft" activeCell="A1" sqref="A1"/>
      <selection pane="bottomRight" activeCell="A1" sqref="A1:B1"/>
    </sheetView>
  </sheetViews>
  <sheetFormatPr baseColWidth="8" defaultColWidth="9" defaultRowHeight="13.5"/>
  <cols>
    <col width="46.6333333333333" customWidth="1" style="61" min="1" max="1"/>
    <col width="19.4583333333333" customWidth="1" style="61" min="2" max="2"/>
    <col width="9.366666666666671" customWidth="1" style="61" min="3" max="3"/>
    <col width="9" customWidth="1" style="61" min="4" max="16384"/>
  </cols>
  <sheetData>
    <row r="1" ht="31" customHeight="1">
      <c r="A1" s="60" t="inlineStr">
        <is>
          <t>政府性基金收入预算表</t>
        </is>
      </c>
      <c r="C1" s="61" t="n"/>
    </row>
    <row r="2" ht="18" customFormat="1" customHeight="1" s="58">
      <c r="A2" s="62" t="n"/>
      <c r="B2" s="63" t="inlineStr">
        <is>
          <t>单位：万元</t>
        </is>
      </c>
    </row>
    <row r="3" ht="60" customHeight="1">
      <c r="A3" s="64" t="inlineStr">
        <is>
          <t>项     目</t>
        </is>
      </c>
      <c r="B3" s="33" t="inlineStr">
        <is>
          <t>预算数</t>
        </is>
      </c>
    </row>
    <row r="4" ht="18" customHeight="1">
      <c r="A4" s="65" t="inlineStr">
        <is>
          <t>一、农网还贷资金收入</t>
        </is>
      </c>
      <c r="B4" s="66" t="n"/>
    </row>
    <row r="5" ht="18" customHeight="1">
      <c r="A5" s="65" t="inlineStr">
        <is>
          <t>二、国家电影事业发展专项资金收入</t>
        </is>
      </c>
      <c r="B5" s="67" t="n"/>
    </row>
    <row r="6" ht="18" customHeight="1">
      <c r="A6" s="65" t="inlineStr">
        <is>
          <t>三、国有土地收益基金收入</t>
        </is>
      </c>
      <c r="B6" s="67" t="n"/>
    </row>
    <row r="7" ht="18" customHeight="1">
      <c r="A7" s="65" t="inlineStr">
        <is>
          <t>四、农业土地开发资金收入</t>
        </is>
      </c>
      <c r="B7" s="67" t="n"/>
    </row>
    <row r="8" ht="18" customHeight="1">
      <c r="A8" s="65" t="inlineStr">
        <is>
          <t>五、国有土地使用权出让收入</t>
        </is>
      </c>
      <c r="B8" s="67">
        <f>SUM(B9:B13)</f>
        <v/>
      </c>
    </row>
    <row r="9" ht="18" customHeight="1">
      <c r="A9" s="65" t="inlineStr">
        <is>
          <t xml:space="preserve">      土地出让价款收入</t>
        </is>
      </c>
      <c r="B9" s="67" t="n"/>
    </row>
    <row r="10" ht="18" customHeight="1">
      <c r="A10" s="65" t="inlineStr">
        <is>
          <t xml:space="preserve">      补缴的土地价款</t>
        </is>
      </c>
      <c r="B10" s="67" t="n"/>
    </row>
    <row r="11" ht="18" customHeight="1">
      <c r="A11" s="65" t="inlineStr">
        <is>
          <t xml:space="preserve">      划拨土地收入</t>
        </is>
      </c>
      <c r="B11" s="67" t="n"/>
    </row>
    <row r="12" ht="18" customHeight="1">
      <c r="A12" s="65" t="inlineStr">
        <is>
          <t xml:space="preserve">      缴纳新增建设用地土地有偿使用费</t>
        </is>
      </c>
      <c r="B12" s="67" t="n"/>
    </row>
    <row r="13" ht="18" customHeight="1">
      <c r="A13" s="65" t="inlineStr">
        <is>
          <t xml:space="preserve">      其他土地出让收入</t>
        </is>
      </c>
      <c r="B13" s="67" t="n"/>
    </row>
    <row r="14" ht="18" customHeight="1">
      <c r="A14" s="65" t="inlineStr">
        <is>
          <t>六、大中型水库库区基金收入</t>
        </is>
      </c>
      <c r="B14" s="67" t="n"/>
    </row>
    <row r="15" ht="18" customHeight="1">
      <c r="A15" s="65" t="inlineStr">
        <is>
          <t>七、彩票公益金收入</t>
        </is>
      </c>
      <c r="B15" s="67">
        <f>B16+B17</f>
        <v/>
      </c>
    </row>
    <row r="16" ht="18" customHeight="1">
      <c r="A16" s="65" t="inlineStr">
        <is>
          <t xml:space="preserve">      福利彩票公益金收入</t>
        </is>
      </c>
      <c r="B16" s="77" t="n"/>
    </row>
    <row r="17" ht="18" customHeight="1">
      <c r="A17" s="65" t="inlineStr">
        <is>
          <t xml:space="preserve">　  　体育彩票公益金收入</t>
        </is>
      </c>
      <c r="B17" s="77" t="n"/>
    </row>
    <row r="18" ht="18" customHeight="1">
      <c r="A18" s="65" t="inlineStr">
        <is>
          <t>八、城市基础设施配套费收入</t>
        </is>
      </c>
      <c r="B18" s="67" t="n"/>
    </row>
    <row r="19" ht="18" customHeight="1">
      <c r="A19" s="65" t="inlineStr">
        <is>
          <t>九、小型水库移民扶助基金收入</t>
        </is>
      </c>
      <c r="B19" s="67" t="n"/>
    </row>
    <row r="20" ht="18" customHeight="1">
      <c r="A20" s="65" t="inlineStr">
        <is>
          <t>十、国家重大水利工程建设基金收入</t>
        </is>
      </c>
      <c r="B20" s="67" t="n"/>
    </row>
    <row r="21" ht="18" customHeight="1">
      <c r="A21" s="65" t="inlineStr">
        <is>
          <t>十一、车辆通行费</t>
        </is>
      </c>
      <c r="B21" s="77" t="n"/>
    </row>
    <row r="22" ht="18" customHeight="1">
      <c r="A22" s="65" t="inlineStr">
        <is>
          <t>十二、污水处理费收入</t>
        </is>
      </c>
      <c r="B22" s="67" t="n"/>
    </row>
    <row r="23" ht="18" customHeight="1">
      <c r="A23" s="65" t="inlineStr">
        <is>
          <t>十三、彩票发行机构和彩票销售机构的业务费用</t>
        </is>
      </c>
      <c r="B23" s="67" t="n"/>
    </row>
    <row r="24" ht="18" customHeight="1">
      <c r="A24" s="65" t="inlineStr">
        <is>
          <t xml:space="preserve">      福利彩票销售机构的业务费用</t>
        </is>
      </c>
      <c r="B24" s="77" t="n"/>
    </row>
    <row r="25" ht="18" customHeight="1">
      <c r="A25" s="65" t="inlineStr">
        <is>
          <t xml:space="preserve">      体育彩票销售机构的业务费用</t>
        </is>
      </c>
      <c r="B25" s="77" t="n"/>
    </row>
    <row r="26" ht="18" customHeight="1">
      <c r="A26" s="65" t="inlineStr">
        <is>
          <t>十四、其他政府性基金收入</t>
        </is>
      </c>
      <c r="B26" s="67" t="n"/>
    </row>
    <row r="27" ht="18" customHeight="1">
      <c r="A27" s="65" t="inlineStr">
        <is>
          <t>十五、专项债券对应项目专项收入</t>
        </is>
      </c>
      <c r="B27" s="67" t="n">
        <v>200</v>
      </c>
    </row>
    <row r="28" ht="18" customHeight="1">
      <c r="A28" s="65" t="inlineStr">
        <is>
          <t xml:space="preserve">　</t>
        </is>
      </c>
      <c r="B28" s="67" t="n"/>
    </row>
    <row r="29" ht="18" customHeight="1">
      <c r="A29" s="69" t="inlineStr">
        <is>
          <t>收  入  合  计</t>
        </is>
      </c>
      <c r="B29" s="78">
        <f>SUM(B4,B5,B6,B7,B8,B14,B15,B18,B19,B20,B21,B22,B23,B26,B27)</f>
        <v/>
      </c>
    </row>
    <row r="30" ht="18" customHeight="1">
      <c r="A30" s="71" t="n"/>
      <c r="B30" s="67" t="n"/>
    </row>
    <row r="31" ht="18" customHeight="1">
      <c r="A31" s="72" t="inlineStr">
        <is>
          <t>转移性收入</t>
        </is>
      </c>
      <c r="B31" s="78">
        <f>SUM(B32:B36)</f>
        <v/>
      </c>
    </row>
    <row r="32" ht="18" customHeight="1">
      <c r="A32" s="73" t="inlineStr">
        <is>
          <t xml:space="preserve">    政府性基金转移支付收入</t>
        </is>
      </c>
      <c r="B32" s="78" t="n">
        <v>5000</v>
      </c>
    </row>
    <row r="33" ht="18" customHeight="1">
      <c r="A33" s="73" t="inlineStr">
        <is>
          <t xml:space="preserve">    上解收入</t>
        </is>
      </c>
      <c r="B33" s="67" t="n"/>
    </row>
    <row r="34" ht="18" customHeight="1">
      <c r="A34" s="73" t="inlineStr">
        <is>
          <t xml:space="preserve">    上年结转收入</t>
        </is>
      </c>
      <c r="B34" s="67" t="n">
        <v>715</v>
      </c>
    </row>
    <row r="35" ht="18" customHeight="1">
      <c r="A35" s="73" t="inlineStr">
        <is>
          <t xml:space="preserve">    调入资金</t>
        </is>
      </c>
      <c r="B35" s="67" t="n"/>
    </row>
    <row r="36" ht="18" customHeight="1">
      <c r="A36" s="73" t="inlineStr">
        <is>
          <t xml:space="preserve">    债务转贷收入</t>
        </is>
      </c>
      <c r="B36" s="67" t="n"/>
    </row>
    <row r="37" ht="18" customHeight="1">
      <c r="A37" s="72" t="inlineStr">
        <is>
          <t>债务收入</t>
        </is>
      </c>
      <c r="B37" s="78">
        <f>SUM(B38,B39)</f>
        <v/>
      </c>
    </row>
    <row r="38" ht="18" customHeight="1">
      <c r="A38" s="73" t="inlineStr">
        <is>
          <t xml:space="preserve">    地方政府债务收入</t>
        </is>
      </c>
      <c r="B38" s="78" t="n"/>
    </row>
    <row r="39" ht="18" customHeight="1">
      <c r="A39" s="73" t="inlineStr">
        <is>
          <t xml:space="preserve">    　专项债务收入</t>
        </is>
      </c>
      <c r="B39" s="67" t="n"/>
    </row>
    <row r="40" ht="18" customHeight="1">
      <c r="A40" s="72" t="n"/>
      <c r="B40" s="67" t="n"/>
    </row>
    <row r="41" ht="18" customHeight="1">
      <c r="A41" s="69" t="inlineStr">
        <is>
          <t>收  入  总  计</t>
        </is>
      </c>
      <c r="B41" s="78">
        <f>SUM(B29,B31,B37)</f>
        <v/>
      </c>
    </row>
    <row r="42" ht="20" customHeight="1">
      <c r="A42" s="74" t="n"/>
    </row>
    <row r="43" ht="22" customHeight="1">
      <c r="A43" s="75" t="n"/>
    </row>
    <row r="44">
      <c r="B44" s="61">
        <f>B41-B29-B31-B37</f>
        <v/>
      </c>
    </row>
    <row r="45">
      <c r="C45" s="76" t="n"/>
    </row>
    <row r="46">
      <c r="C46" s="76" t="n"/>
    </row>
    <row r="47">
      <c r="C47" s="76" t="n"/>
    </row>
  </sheetData>
  <autoFilter ref="A3:B44"/>
  <mergeCells count="2">
    <mergeCell ref="A1:B1"/>
    <mergeCell ref="A43:B43"/>
  </mergeCells>
  <printOptions horizontalCentered="1"/>
  <pageMargins left="0.590277777777778" right="0.590277777777778" top="0.668055555555556" bottom="0.55" header="0.118055555555556" footer="0.279166666666667"/>
  <pageSetup orientation="portrait" paperSize="9" fitToHeight="0"/>
  <headerFooter scaleWithDoc="0" alignWithMargins="0">
    <oddHeader/>
    <oddFooter>&amp;C第 &amp;P 页，共 &amp;N 页</oddFooter>
    <evenHeader/>
    <evenFooter>&amp;L- &amp;P-</evenFooter>
    <firstHeader/>
    <firstFooter/>
  </headerFooter>
</worksheet>
</file>

<file path=xl/worksheets/sheet2.xml><?xml version="1.0" encoding="utf-8"?>
<worksheet xmlns="http://schemas.openxmlformats.org/spreadsheetml/2006/main">
  <sheetPr>
    <outlinePr summaryBelow="1" summaryRight="1"/>
    <pageSetUpPr fitToPage="1"/>
  </sheetPr>
  <dimension ref="A1:G262"/>
  <sheetViews>
    <sheetView showGridLines="0" showZeros="0" zoomScale="90" zoomScaleNormal="90" workbookViewId="0">
      <pane xSplit="2" ySplit="4" topLeftCell="C5" activePane="bottomRight" state="frozen"/>
      <selection activeCell="A1" sqref="A1"/>
      <selection pane="topRight" activeCell="A1" sqref="A1"/>
      <selection pane="bottomLeft" activeCell="A1" sqref="A1"/>
      <selection pane="bottomRight" activeCell="I27" sqref="I27"/>
    </sheetView>
  </sheetViews>
  <sheetFormatPr baseColWidth="8" defaultColWidth="9" defaultRowHeight="13.5"/>
  <cols>
    <col width="55.4166666666667" customWidth="1" style="40" min="1" max="1"/>
    <col width="32.775" customWidth="1" style="40" min="2" max="2"/>
    <col width="11.2416666666667" customWidth="1" style="40" min="3" max="3"/>
    <col width="12.3583333333333" customWidth="1" style="40" min="4" max="4"/>
    <col width="13.1916666666667" customWidth="1" style="40" min="5" max="5"/>
    <col width="7.25" customWidth="1" style="40" min="6" max="7"/>
    <col width="9" customWidth="1" style="40" min="8" max="16384"/>
  </cols>
  <sheetData>
    <row r="1" ht="14.25" customHeight="1">
      <c r="A1" s="41" t="n"/>
      <c r="B1" s="42" t="n"/>
    </row>
    <row r="2" ht="22.5" customFormat="1" customHeight="1" s="37">
      <c r="A2" s="43" t="inlineStr">
        <is>
          <t>政府性基金支出预算表</t>
        </is>
      </c>
      <c r="C2" s="44" t="n"/>
      <c r="D2" s="44" t="n"/>
      <c r="E2" s="44" t="n"/>
      <c r="F2" s="44" t="n"/>
      <c r="G2" s="44" t="n"/>
    </row>
    <row r="3" ht="14.25" customHeight="1">
      <c r="B3" s="45" t="inlineStr">
        <is>
          <t>单位：万元</t>
        </is>
      </c>
    </row>
    <row r="4" ht="19.5" customFormat="1" customHeight="1" s="38">
      <c r="A4" s="46" t="inlineStr">
        <is>
          <t>项目</t>
        </is>
      </c>
      <c r="B4" s="46" t="inlineStr">
        <is>
          <t>预算数</t>
        </is>
      </c>
    </row>
    <row r="5" ht="20.1" customHeight="1">
      <c r="A5" s="47" t="inlineStr">
        <is>
          <t>一、文化旅游体育与传媒支出</t>
        </is>
      </c>
      <c r="B5" s="48">
        <f>SUM(B6,B12,B18,)</f>
        <v/>
      </c>
    </row>
    <row r="6" ht="20.1" customHeight="1">
      <c r="A6" s="49" t="inlineStr">
        <is>
          <t xml:space="preserve">   国家电影事业发展专项资金安排的支出</t>
        </is>
      </c>
      <c r="B6" s="48">
        <f>SUM(B7:B11)</f>
        <v/>
      </c>
    </row>
    <row r="7" ht="20.1" customHeight="1">
      <c r="A7" s="49" t="inlineStr">
        <is>
          <t xml:space="preserve">      资助国产影片放映</t>
        </is>
      </c>
      <c r="B7" s="50" t="n">
        <v>20</v>
      </c>
    </row>
    <row r="8" ht="20.1" customHeight="1">
      <c r="A8" s="49" t="inlineStr">
        <is>
          <t xml:space="preserve">      资助影院建设</t>
        </is>
      </c>
      <c r="B8" s="50" t="n"/>
    </row>
    <row r="9" ht="20.1" customHeight="1">
      <c r="A9" s="49" t="inlineStr">
        <is>
          <t xml:space="preserve">      资助少数民族语电影译制</t>
        </is>
      </c>
      <c r="B9" s="50" t="n"/>
    </row>
    <row r="10" ht="20.1" customHeight="1">
      <c r="A10" s="49" t="inlineStr">
        <is>
          <t xml:space="preserve">      购买农村电影公益性放映版权服务</t>
        </is>
      </c>
      <c r="B10" s="50" t="n"/>
    </row>
    <row r="11" ht="20.1" customHeight="1">
      <c r="A11" s="49" t="inlineStr">
        <is>
          <t xml:space="preserve">      其他国家电影事业发展专项资金支出</t>
        </is>
      </c>
      <c r="B11" s="50" t="n"/>
    </row>
    <row r="12" ht="20.1" customHeight="1">
      <c r="A12" s="49" t="inlineStr">
        <is>
          <t xml:space="preserve">   旅游发展基金支出</t>
        </is>
      </c>
      <c r="B12" s="48">
        <f>SUM(B13:B17)</f>
        <v/>
      </c>
    </row>
    <row r="13" ht="20.1" customHeight="1">
      <c r="A13" s="49" t="inlineStr">
        <is>
          <t xml:space="preserve">      宣传促销</t>
        </is>
      </c>
      <c r="B13" s="50" t="n"/>
    </row>
    <row r="14" ht="20.1" customHeight="1">
      <c r="A14" s="49" t="inlineStr">
        <is>
          <t xml:space="preserve">      行业规划</t>
        </is>
      </c>
      <c r="B14" s="50" t="n"/>
    </row>
    <row r="15" ht="20.1" customHeight="1">
      <c r="A15" s="49" t="inlineStr">
        <is>
          <t xml:space="preserve">      旅游事业补助</t>
        </is>
      </c>
      <c r="B15" s="50" t="n"/>
    </row>
    <row r="16" ht="20.1" customHeight="1">
      <c r="A16" s="49" t="inlineStr">
        <is>
          <t xml:space="preserve">      地方旅游开发项目补助</t>
        </is>
      </c>
      <c r="B16" s="50" t="n"/>
    </row>
    <row r="17" ht="20.1" customHeight="1">
      <c r="A17" s="49" t="inlineStr">
        <is>
          <t xml:space="preserve">      其他旅游发展基金支出 </t>
        </is>
      </c>
      <c r="B17" s="50" t="n"/>
    </row>
    <row r="18" ht="20.1" customHeight="1">
      <c r="A18" s="49" t="inlineStr">
        <is>
          <t xml:space="preserve">   国家电影事业发展专项资金对应专项债务收入安排的支出</t>
        </is>
      </c>
      <c r="B18" s="48">
        <f>SUM(B19:B20)</f>
        <v/>
      </c>
    </row>
    <row r="19" ht="20.1" customHeight="1">
      <c r="A19" s="51" t="inlineStr">
        <is>
          <t xml:space="preserve">      资助城市影院</t>
        </is>
      </c>
      <c r="B19" s="50" t="n"/>
    </row>
    <row r="20" ht="20.1" customHeight="1">
      <c r="A20" s="51" t="inlineStr">
        <is>
          <t xml:space="preserve">      其他国家电影事业发展专项资金对应专项债务收入支出</t>
        </is>
      </c>
      <c r="B20" s="50" t="n"/>
    </row>
    <row r="21" ht="20.1" customHeight="1">
      <c r="A21" s="47" t="inlineStr">
        <is>
          <t>二、社会保障和就业支出</t>
        </is>
      </c>
      <c r="B21" s="48">
        <f>SUM(B22,B26,B30)</f>
        <v/>
      </c>
    </row>
    <row r="22" ht="20.1" customHeight="1">
      <c r="A22" s="49" t="inlineStr">
        <is>
          <t xml:space="preserve">    大中型水库移民后期扶持基金支出</t>
        </is>
      </c>
      <c r="B22" s="48">
        <f>SUM(B23:B25)</f>
        <v/>
      </c>
    </row>
    <row r="23" ht="20.1" customHeight="1">
      <c r="A23" s="49" t="inlineStr">
        <is>
          <t xml:space="preserve">      移民补助</t>
        </is>
      </c>
      <c r="B23" s="50" t="n">
        <v>500</v>
      </c>
    </row>
    <row r="24" ht="20.1" customHeight="1">
      <c r="A24" s="49" t="inlineStr">
        <is>
          <t xml:space="preserve">      基础设施建设和经济发展</t>
        </is>
      </c>
      <c r="B24" s="50" t="n"/>
    </row>
    <row r="25" ht="20.1" customHeight="1">
      <c r="A25" s="49" t="inlineStr">
        <is>
          <t xml:space="preserve">      其他大中型水库移民后期扶持基金支出</t>
        </is>
      </c>
      <c r="B25" s="50" t="n"/>
    </row>
    <row r="26" ht="20.1" customHeight="1">
      <c r="A26" s="49" t="inlineStr">
        <is>
          <t xml:space="preserve">    小型水库移民扶助基金安排的支出</t>
        </is>
      </c>
      <c r="B26" s="48">
        <f>SUM(B27:B29)</f>
        <v/>
      </c>
    </row>
    <row r="27" ht="20.1" customHeight="1">
      <c r="A27" s="49" t="inlineStr">
        <is>
          <t xml:space="preserve">      移民补助</t>
        </is>
      </c>
      <c r="B27" s="50" t="n"/>
    </row>
    <row r="28" ht="20.1" customHeight="1">
      <c r="A28" s="49" t="inlineStr">
        <is>
          <t xml:space="preserve">      基础设施建设和经济发展</t>
        </is>
      </c>
      <c r="B28" s="50" t="n"/>
    </row>
    <row r="29" ht="20.1" customHeight="1">
      <c r="A29" s="52" t="inlineStr">
        <is>
          <t xml:space="preserve">      其他小型水库移民扶助基金支出</t>
        </is>
      </c>
      <c r="B29" s="50" t="n"/>
    </row>
    <row r="30" ht="20.1" customHeight="1">
      <c r="A30" s="49" t="inlineStr">
        <is>
          <t xml:space="preserve">    小型水库移民扶助基金对应专项债务收入安排的支出</t>
        </is>
      </c>
      <c r="B30" s="48">
        <f>SUM(B31:B32)</f>
        <v/>
      </c>
    </row>
    <row r="31" ht="20.1" customHeight="1">
      <c r="A31" s="51" t="inlineStr">
        <is>
          <t xml:space="preserve">      基础设施建设和经济发展</t>
        </is>
      </c>
      <c r="B31" s="50" t="n"/>
    </row>
    <row r="32" ht="20.1" customHeight="1">
      <c r="A32" s="51" t="inlineStr">
        <is>
          <t xml:space="preserve">      其他小型水库移民扶助基金对应专项债务收入安排的支出</t>
        </is>
      </c>
      <c r="B32" s="50" t="n"/>
    </row>
    <row r="33" ht="20.1" customHeight="1">
      <c r="A33" s="47" t="inlineStr">
        <is>
          <t>三、节能环保支出</t>
        </is>
      </c>
      <c r="B33" s="48">
        <f>SUM(B34,B39)</f>
        <v/>
      </c>
    </row>
    <row r="34" ht="20.1" customHeight="1">
      <c r="A34" s="47" t="inlineStr">
        <is>
          <t xml:space="preserve">    可再生能源电价附加收入安排的支出</t>
        </is>
      </c>
      <c r="B34" s="48">
        <f>SUM(B35:B38)</f>
        <v/>
      </c>
    </row>
    <row r="35" ht="20.1" customHeight="1">
      <c r="A35" s="47" t="inlineStr">
        <is>
          <t xml:space="preserve">      风力发电补助</t>
        </is>
      </c>
      <c r="B35" s="50" t="n"/>
    </row>
    <row r="36" ht="20.1" customHeight="1">
      <c r="A36" s="47" t="inlineStr">
        <is>
          <t xml:space="preserve">      太阳能发电补助</t>
        </is>
      </c>
      <c r="B36" s="50" t="n"/>
    </row>
    <row r="37" ht="20.1" customHeight="1">
      <c r="A37" s="47" t="inlineStr">
        <is>
          <t xml:space="preserve">      生物质能发电补助</t>
        </is>
      </c>
      <c r="B37" s="50" t="n"/>
    </row>
    <row r="38" ht="20.1" customHeight="1">
      <c r="A38" s="47" t="inlineStr">
        <is>
          <t xml:space="preserve">      其他可再生能源电价附加收入安排的支出</t>
        </is>
      </c>
      <c r="B38" s="50" t="n"/>
    </row>
    <row r="39" ht="20.1" customHeight="1">
      <c r="A39" s="47" t="inlineStr">
        <is>
          <t xml:space="preserve">    废弃电器电子产品处理基金支出</t>
        </is>
      </c>
      <c r="B39" s="48">
        <f>SUM(B40:B43)</f>
        <v/>
      </c>
    </row>
    <row r="40" ht="20.1" customHeight="1">
      <c r="A40" s="47" t="inlineStr">
        <is>
          <t xml:space="preserve">      回收处理费用补贴</t>
        </is>
      </c>
      <c r="B40" s="50" t="n"/>
    </row>
    <row r="41" ht="20.1" customHeight="1">
      <c r="A41" s="47" t="inlineStr">
        <is>
          <t xml:space="preserve">      信息系统建设</t>
        </is>
      </c>
      <c r="B41" s="50" t="n"/>
    </row>
    <row r="42" ht="20.1" customHeight="1">
      <c r="A42" s="47" t="inlineStr">
        <is>
          <t xml:space="preserve">      基金征管经费</t>
        </is>
      </c>
      <c r="B42" s="50" t="n"/>
    </row>
    <row r="43" ht="20.1" customHeight="1">
      <c r="A43" s="47" t="inlineStr">
        <is>
          <t xml:space="preserve">      其他废弃电器电子产品处理基金支出</t>
        </is>
      </c>
      <c r="B43" s="50" t="n"/>
    </row>
    <row r="44" ht="20.1" customHeight="1">
      <c r="A44" s="47" t="inlineStr">
        <is>
          <t>四、城乡社区支出</t>
        </is>
      </c>
      <c r="B44" s="48">
        <f>SUM(B45,B61,B65,B66,B72,B76,B80,B84,B90,B93)</f>
        <v/>
      </c>
    </row>
    <row r="45" ht="20.1" customFormat="1" customHeight="1" s="39">
      <c r="A45" s="47" t="inlineStr">
        <is>
          <t xml:space="preserve">    国有土地使用权出让收入安排的支出</t>
        </is>
      </c>
      <c r="B45" s="48">
        <f>SUM(B46:B60)</f>
        <v/>
      </c>
    </row>
    <row r="46" ht="20.1" customHeight="1">
      <c r="A46" s="52" t="inlineStr">
        <is>
          <t xml:space="preserve">      征地和拆迁补偿支出</t>
        </is>
      </c>
      <c r="B46" s="50" t="n">
        <v>1500</v>
      </c>
    </row>
    <row r="47" ht="20.1" customHeight="1">
      <c r="A47" s="52" t="inlineStr">
        <is>
          <t xml:space="preserve">      土地开发支出</t>
        </is>
      </c>
      <c r="B47" s="50" t="n"/>
    </row>
    <row r="48" ht="20.1" customHeight="1">
      <c r="A48" s="52" t="inlineStr">
        <is>
          <t xml:space="preserve">      城市建设支出</t>
        </is>
      </c>
      <c r="B48" s="50" t="n"/>
    </row>
    <row r="49" ht="20.1" customHeight="1">
      <c r="A49" s="52" t="inlineStr">
        <is>
          <t xml:space="preserve">      农村基础设施建设支出</t>
        </is>
      </c>
      <c r="B49" s="50" t="n"/>
    </row>
    <row r="50" ht="20.1" customHeight="1">
      <c r="A50" s="52" t="inlineStr">
        <is>
          <t xml:space="preserve">      补助被征地农民支出</t>
        </is>
      </c>
      <c r="B50" s="50" t="n"/>
    </row>
    <row r="51" ht="20.1" customHeight="1">
      <c r="A51" s="52" t="inlineStr">
        <is>
          <t xml:space="preserve">      土地出让业务支出</t>
        </is>
      </c>
      <c r="B51" s="50" t="n"/>
    </row>
    <row r="52" ht="20.1" customHeight="1">
      <c r="A52" s="52" t="inlineStr">
        <is>
          <t xml:space="preserve">      廉租住房支出</t>
        </is>
      </c>
      <c r="B52" s="50" t="n"/>
    </row>
    <row r="53" ht="20.1" customHeight="1">
      <c r="A53" s="52" t="inlineStr">
        <is>
          <t xml:space="preserve">      支付破产或改制企业职工安置费</t>
        </is>
      </c>
      <c r="B53" s="50" t="n"/>
    </row>
    <row r="54" ht="20.1" customHeight="1">
      <c r="A54" s="52" t="inlineStr">
        <is>
          <t xml:space="preserve">      棚户区改造支出</t>
        </is>
      </c>
      <c r="B54" s="50" t="n"/>
    </row>
    <row r="55" ht="20.1" customHeight="1">
      <c r="A55" s="52" t="inlineStr">
        <is>
          <t xml:space="preserve">      公共租赁住房支出</t>
        </is>
      </c>
      <c r="B55" s="50" t="n"/>
    </row>
    <row r="56" ht="20.1" customHeight="1">
      <c r="A56" s="52" t="inlineStr">
        <is>
          <t xml:space="preserve">      保障性住房租金补贴</t>
        </is>
      </c>
      <c r="B56" s="50" t="n"/>
    </row>
    <row r="57" ht="20.1" customHeight="1">
      <c r="A57" s="52" t="inlineStr">
        <is>
          <t xml:space="preserve">      其他国有土地使用权出让收入安排的支出</t>
        </is>
      </c>
      <c r="B57" s="50" t="n"/>
    </row>
    <row r="58" ht="20.1" customHeight="1">
      <c r="A58" s="52" t="inlineStr">
        <is>
          <t>农业生产发展支出</t>
        </is>
      </c>
      <c r="B58" s="50" t="n"/>
    </row>
    <row r="59" ht="20.1" customHeight="1">
      <c r="A59" s="52" t="inlineStr">
        <is>
          <t>农村社会事业支出</t>
        </is>
      </c>
      <c r="B59" s="50" t="n"/>
    </row>
    <row r="60" ht="20.1" customHeight="1">
      <c r="A60" s="52" t="inlineStr">
        <is>
          <t>农业农村生态环境支出</t>
        </is>
      </c>
      <c r="B60" s="50" t="n"/>
    </row>
    <row r="61" ht="20.1" customHeight="1">
      <c r="A61" s="47" t="inlineStr">
        <is>
          <t xml:space="preserve">    国有土地收益基金安排的支出</t>
        </is>
      </c>
      <c r="B61" s="48">
        <f>SUM(B62:B64)</f>
        <v/>
      </c>
    </row>
    <row r="62" ht="20.1" customHeight="1">
      <c r="A62" s="52" t="inlineStr">
        <is>
          <t xml:space="preserve">      征地和拆迁补偿支出</t>
        </is>
      </c>
      <c r="B62" s="50" t="n"/>
    </row>
    <row r="63" ht="20.1" customHeight="1">
      <c r="A63" s="52" t="inlineStr">
        <is>
          <t xml:space="preserve">      土地开发支出</t>
        </is>
      </c>
      <c r="B63" s="50" t="n"/>
    </row>
    <row r="64" ht="20.1" customHeight="1">
      <c r="A64" s="52" t="inlineStr">
        <is>
          <t xml:space="preserve">      其他国有土地收益基金支出</t>
        </is>
      </c>
      <c r="B64" s="50" t="n"/>
    </row>
    <row r="65" ht="20.1" customHeight="1">
      <c r="A65" s="47" t="inlineStr">
        <is>
          <t xml:space="preserve">    农业土地开发资金安排的支出</t>
        </is>
      </c>
      <c r="B65" s="50" t="n"/>
    </row>
    <row r="66" ht="20.1" customHeight="1">
      <c r="A66" s="47" t="inlineStr">
        <is>
          <t xml:space="preserve">    城市基础设施配套费安排的支出</t>
        </is>
      </c>
      <c r="B66" s="48">
        <f>SUM(B67:B71)</f>
        <v/>
      </c>
    </row>
    <row r="67" ht="20.1" customHeight="1">
      <c r="A67" s="52" t="inlineStr">
        <is>
          <t xml:space="preserve">      城市公共设施</t>
        </is>
      </c>
      <c r="B67" s="50" t="n"/>
    </row>
    <row r="68" ht="20.1" customHeight="1">
      <c r="A68" s="52" t="inlineStr">
        <is>
          <t xml:space="preserve">      城市环境卫生</t>
        </is>
      </c>
      <c r="B68" s="50" t="n"/>
    </row>
    <row r="69" ht="20.1" customHeight="1">
      <c r="A69" s="52" t="inlineStr">
        <is>
          <t xml:space="preserve">      公有房屋</t>
        </is>
      </c>
      <c r="B69" s="50" t="n"/>
    </row>
    <row r="70" ht="20.1" customHeight="1">
      <c r="A70" s="52" t="inlineStr">
        <is>
          <t xml:space="preserve">      城市防洪</t>
        </is>
      </c>
      <c r="B70" s="50" t="n"/>
    </row>
    <row r="71" ht="20.1" customHeight="1">
      <c r="A71" s="52" t="inlineStr">
        <is>
          <t xml:space="preserve">      其他城市基础设施配套费安排的支出</t>
        </is>
      </c>
      <c r="B71" s="50" t="n"/>
    </row>
    <row r="72" ht="20.1" customHeight="1">
      <c r="A72" s="47" t="inlineStr">
        <is>
          <t xml:space="preserve">    污水处理费收入安排的支出</t>
        </is>
      </c>
      <c r="B72" s="48">
        <f>SUM(B73:B75)</f>
        <v/>
      </c>
    </row>
    <row r="73" ht="20.1" customHeight="1">
      <c r="A73" s="47" t="inlineStr">
        <is>
          <t xml:space="preserve">      污水处理设施建设和运营</t>
        </is>
      </c>
      <c r="B73" s="50" t="n"/>
    </row>
    <row r="74" ht="20.1" customHeight="1">
      <c r="A74" s="47" t="inlineStr">
        <is>
          <t xml:space="preserve">      代征手续费</t>
        </is>
      </c>
      <c r="B74" s="50" t="n"/>
    </row>
    <row r="75" ht="20.1" customHeight="1">
      <c r="A75" s="47" t="inlineStr">
        <is>
          <t xml:space="preserve">      其他污水处理费安排的支出</t>
        </is>
      </c>
      <c r="B75" s="50" t="n"/>
    </row>
    <row r="76" ht="20.1" customHeight="1">
      <c r="A76" s="47" t="inlineStr">
        <is>
          <t xml:space="preserve">    土地储备专项债券收入安排的支出</t>
        </is>
      </c>
      <c r="B76" s="48">
        <f>SUM(B77:B79)</f>
        <v/>
      </c>
    </row>
    <row r="77" ht="20.1" customHeight="1">
      <c r="A77" s="51" t="inlineStr">
        <is>
          <t xml:space="preserve">      征地和拆迁补偿支出</t>
        </is>
      </c>
      <c r="B77" s="50" t="n"/>
    </row>
    <row r="78" ht="20.1" customHeight="1">
      <c r="A78" s="51" t="inlineStr">
        <is>
          <t xml:space="preserve">      土地开发支出</t>
        </is>
      </c>
      <c r="B78" s="50" t="n"/>
    </row>
    <row r="79" ht="20.1" customHeight="1">
      <c r="A79" s="51" t="inlineStr">
        <is>
          <t xml:space="preserve">      其他土地储备专项债券收入安排的支出</t>
        </is>
      </c>
      <c r="B79" s="50" t="n"/>
    </row>
    <row r="80" ht="20.1" customHeight="1">
      <c r="A80" s="47" t="inlineStr">
        <is>
          <t xml:space="preserve">    棚户区改造专项债券收入安排的支出</t>
        </is>
      </c>
      <c r="B80" s="48">
        <f>SUM(B81:B83)</f>
        <v/>
      </c>
    </row>
    <row r="81" ht="20.1" customHeight="1">
      <c r="A81" s="51" t="inlineStr">
        <is>
          <t xml:space="preserve">      征地和拆迁补偿支出</t>
        </is>
      </c>
      <c r="B81" s="50" t="n"/>
    </row>
    <row r="82" ht="20.1" customHeight="1">
      <c r="A82" s="51" t="inlineStr">
        <is>
          <t xml:space="preserve">      土地开发支出</t>
        </is>
      </c>
      <c r="B82" s="50" t="n"/>
    </row>
    <row r="83" ht="20.1" customHeight="1">
      <c r="A83" s="51" t="inlineStr">
        <is>
          <t xml:space="preserve">      其他棚户区改造专项债券收入安排的支出</t>
        </is>
      </c>
      <c r="B83" s="50" t="n"/>
    </row>
    <row r="84" ht="20.1" customHeight="1">
      <c r="A84" s="47" t="inlineStr">
        <is>
          <t xml:space="preserve">    城市基础设施配套费对应专项债务收入安排的支出</t>
        </is>
      </c>
      <c r="B84" s="48">
        <f>SUM(B85:B89)</f>
        <v/>
      </c>
    </row>
    <row r="85" ht="20.1" customHeight="1">
      <c r="A85" s="51" t="inlineStr">
        <is>
          <t xml:space="preserve">      城市公共设施</t>
        </is>
      </c>
      <c r="B85" s="50" t="n"/>
    </row>
    <row r="86" ht="20.1" customHeight="1">
      <c r="A86" s="51" t="inlineStr">
        <is>
          <t xml:space="preserve">      城市环境卫生</t>
        </is>
      </c>
      <c r="B86" s="50" t="n"/>
    </row>
    <row r="87" ht="20.1" customHeight="1">
      <c r="A87" s="51" t="inlineStr">
        <is>
          <t xml:space="preserve">      公有房屋</t>
        </is>
      </c>
      <c r="B87" s="50" t="n"/>
    </row>
    <row r="88" ht="20.1" customHeight="1">
      <c r="A88" s="51" t="inlineStr">
        <is>
          <t xml:space="preserve">      城市防洪</t>
        </is>
      </c>
      <c r="B88" s="50" t="n"/>
    </row>
    <row r="89" ht="20.1" customHeight="1">
      <c r="A89" s="51" t="inlineStr">
        <is>
          <t xml:space="preserve">      其他城市基础设施配套费对应专项债务收入安排的支出</t>
        </is>
      </c>
      <c r="B89" s="50" t="n"/>
    </row>
    <row r="90" ht="20.1" customHeight="1">
      <c r="A90" s="47" t="inlineStr">
        <is>
          <t xml:space="preserve">    污水处理费对应专项债务收入安排的支出</t>
        </is>
      </c>
      <c r="B90" s="48">
        <f>SUM(B91:B92)</f>
        <v/>
      </c>
    </row>
    <row r="91" ht="20.1" customHeight="1">
      <c r="A91" s="51" t="inlineStr">
        <is>
          <t xml:space="preserve">      污水处理设施建设和运营</t>
        </is>
      </c>
      <c r="B91" s="50" t="n"/>
    </row>
    <row r="92" ht="20.1" customHeight="1">
      <c r="A92" s="51" t="inlineStr">
        <is>
          <t xml:space="preserve">      其他污水处理费对应专项债务收入安排的支出</t>
        </is>
      </c>
      <c r="B92" s="50" t="n"/>
    </row>
    <row r="93" ht="20.1" customHeight="1">
      <c r="A93" s="51" t="inlineStr">
        <is>
          <t xml:space="preserve">    国有土地使用权出让收入对应专项债务收入安排的支出</t>
        </is>
      </c>
      <c r="B93" s="48">
        <f>SUM(B94:B101)</f>
        <v/>
      </c>
    </row>
    <row r="94" ht="20.1" customHeight="1">
      <c r="A94" s="51" t="inlineStr">
        <is>
          <t xml:space="preserve">      征地和拆迁补偿支出</t>
        </is>
      </c>
      <c r="B94" s="50" t="n"/>
    </row>
    <row r="95" ht="20.1" customHeight="1">
      <c r="A95" s="51" t="inlineStr">
        <is>
          <t xml:space="preserve">      土地开发支出</t>
        </is>
      </c>
      <c r="B95" s="50" t="n"/>
    </row>
    <row r="96" ht="20.1" customHeight="1">
      <c r="A96" s="51" t="inlineStr">
        <is>
          <t xml:space="preserve">      城市建设支出</t>
        </is>
      </c>
      <c r="B96" s="50" t="n"/>
    </row>
    <row r="97" ht="20.1" customHeight="1">
      <c r="A97" s="51" t="inlineStr">
        <is>
          <t xml:space="preserve">      农村基础设施建设支出</t>
        </is>
      </c>
      <c r="B97" s="50" t="n"/>
    </row>
    <row r="98" ht="20.1" customHeight="1">
      <c r="A98" s="51" t="inlineStr">
        <is>
          <t xml:space="preserve">      廉租住房支出</t>
        </is>
      </c>
      <c r="B98" s="50" t="n"/>
    </row>
    <row r="99" ht="20.1" customHeight="1">
      <c r="A99" s="51" t="inlineStr">
        <is>
          <t xml:space="preserve">      棚户区改造支出</t>
        </is>
      </c>
      <c r="B99" s="50" t="n"/>
    </row>
    <row r="100" ht="20.1" customHeight="1">
      <c r="A100" s="51" t="inlineStr">
        <is>
          <t xml:space="preserve">      公共租赁住房支出</t>
        </is>
      </c>
      <c r="B100" s="50" t="n"/>
    </row>
    <row r="101" ht="20.1" customHeight="1">
      <c r="A101" s="51" t="inlineStr">
        <is>
          <t xml:space="preserve">      其他国有土地使用权出让收入对应专项债务收入安排的支出</t>
        </is>
      </c>
      <c r="B101" s="50" t="n"/>
    </row>
    <row r="102" ht="20.1" customHeight="1">
      <c r="A102" s="47" t="inlineStr">
        <is>
          <t>五、农林水支出</t>
        </is>
      </c>
      <c r="B102" s="48">
        <f>SUM(B103,B108,B113)</f>
        <v/>
      </c>
    </row>
    <row r="103" ht="20.1" customHeight="1">
      <c r="A103" s="52" t="inlineStr">
        <is>
          <t xml:space="preserve">    大中型水库库区基金安排的支出</t>
        </is>
      </c>
      <c r="B103" s="48">
        <f>SUM(B104:B107)</f>
        <v/>
      </c>
    </row>
    <row r="104" ht="20.1" customHeight="1">
      <c r="A104" s="52" t="inlineStr">
        <is>
          <t xml:space="preserve">      基础设施建设和经济发展</t>
        </is>
      </c>
      <c r="B104" s="50" t="n"/>
    </row>
    <row r="105" ht="20.1" customHeight="1">
      <c r="A105" s="52" t="inlineStr">
        <is>
          <t xml:space="preserve">      解决移民遗留问题</t>
        </is>
      </c>
      <c r="B105" s="50" t="n"/>
    </row>
    <row r="106" ht="20.1" customHeight="1">
      <c r="A106" s="52" t="inlineStr">
        <is>
          <t xml:space="preserve">      库区防护工程维护</t>
        </is>
      </c>
      <c r="B106" s="50" t="n"/>
    </row>
    <row r="107" ht="20.1" customHeight="1">
      <c r="A107" s="52" t="inlineStr">
        <is>
          <t xml:space="preserve">      其他大中型水库库区基金支出</t>
        </is>
      </c>
      <c r="B107" s="50" t="n"/>
    </row>
    <row r="108" ht="20.1" customHeight="1">
      <c r="A108" s="52" t="inlineStr">
        <is>
          <t xml:space="preserve">    三峡水库库区基金支出</t>
        </is>
      </c>
      <c r="B108" s="48">
        <f>SUM(B109:B112)</f>
        <v/>
      </c>
    </row>
    <row r="109" ht="20.1" customHeight="1">
      <c r="A109" s="52" t="inlineStr">
        <is>
          <t xml:space="preserve">      基础设施建设和经济发展</t>
        </is>
      </c>
      <c r="B109" s="50" t="n"/>
    </row>
    <row r="110" ht="20.1" customHeight="1">
      <c r="A110" s="52" t="inlineStr">
        <is>
          <t xml:space="preserve">      解决移民遗留问题</t>
        </is>
      </c>
      <c r="B110" s="50" t="n"/>
    </row>
    <row r="111" ht="20.1" customHeight="1">
      <c r="A111" s="52" t="inlineStr">
        <is>
          <t xml:space="preserve">      库区维护和管理</t>
        </is>
      </c>
      <c r="B111" s="50" t="n"/>
    </row>
    <row r="112" ht="20.1" customHeight="1">
      <c r="A112" s="52" t="inlineStr">
        <is>
          <t xml:space="preserve">      其他三峡水库库区基金支出</t>
        </is>
      </c>
      <c r="B112" s="50" t="n"/>
    </row>
    <row r="113" ht="31" customHeight="1">
      <c r="A113" s="52" t="inlineStr">
        <is>
          <t xml:space="preserve">    国家重大水利工程建设基金安排的支出</t>
        </is>
      </c>
      <c r="B113" s="48">
        <f>SUM(B114:B117)</f>
        <v/>
      </c>
    </row>
    <row r="114" ht="20.1" customHeight="1">
      <c r="A114" s="52" t="inlineStr">
        <is>
          <t xml:space="preserve">      南水北调工程建设</t>
        </is>
      </c>
      <c r="B114" s="50" t="n"/>
    </row>
    <row r="115" ht="20.1" customHeight="1">
      <c r="A115" s="52" t="inlineStr">
        <is>
          <t xml:space="preserve">      三峡后续工作</t>
        </is>
      </c>
      <c r="B115" s="50" t="n">
        <v>500</v>
      </c>
    </row>
    <row r="116" ht="20.1" customHeight="1">
      <c r="A116" s="52" t="inlineStr">
        <is>
          <t xml:space="preserve">      地方重大水利工程建设</t>
        </is>
      </c>
      <c r="B116" s="50" t="n"/>
    </row>
    <row r="117" ht="20.1" customHeight="1">
      <c r="A117" s="52" t="inlineStr">
        <is>
          <t xml:space="preserve">      其他重大水利工程建设基金支出</t>
        </is>
      </c>
      <c r="B117" s="50" t="n"/>
    </row>
    <row r="118" ht="20.1" customHeight="1">
      <c r="A118" s="49" t="inlineStr">
        <is>
          <t>六、交通运输支出</t>
        </is>
      </c>
      <c r="B118" s="48">
        <f>SUM(B119,B124,B129,B138,B145,B154,B157,B160)</f>
        <v/>
      </c>
    </row>
    <row r="119" ht="20.1" customHeight="1">
      <c r="A119" s="52" t="inlineStr">
        <is>
          <t xml:space="preserve">    海南省高等级公路车辆通行附加费安排的支出</t>
        </is>
      </c>
      <c r="B119" s="48">
        <f>SUM(B120:B123)</f>
        <v/>
      </c>
    </row>
    <row r="120" ht="20.1" customHeight="1">
      <c r="A120" s="52" t="inlineStr">
        <is>
          <t xml:space="preserve">      公路建设</t>
        </is>
      </c>
      <c r="B120" s="50" t="n"/>
    </row>
    <row r="121" ht="20.1" customHeight="1">
      <c r="A121" s="52" t="inlineStr">
        <is>
          <t xml:space="preserve">      公路养护</t>
        </is>
      </c>
      <c r="B121" s="50" t="n"/>
    </row>
    <row r="122" ht="20.1" customHeight="1">
      <c r="A122" s="52" t="inlineStr">
        <is>
          <t xml:space="preserve">      公路还贷</t>
        </is>
      </c>
      <c r="B122" s="50" t="n"/>
    </row>
    <row r="123" ht="20.1" customHeight="1">
      <c r="A123" s="52" t="inlineStr">
        <is>
          <t xml:space="preserve">      其他海南省高等级公路车辆通行附加费安排的支出</t>
        </is>
      </c>
      <c r="B123" s="50" t="n"/>
    </row>
    <row r="124" ht="20.1" customHeight="1">
      <c r="A124" s="52" t="inlineStr">
        <is>
          <t xml:space="preserve">    车辆通行费安排的支出</t>
        </is>
      </c>
      <c r="B124" s="48">
        <f>SUM(B125:B128)</f>
        <v/>
      </c>
    </row>
    <row r="125" ht="20.1" customHeight="1">
      <c r="A125" s="52" t="inlineStr">
        <is>
          <t xml:space="preserve">      公路还贷</t>
        </is>
      </c>
      <c r="B125" s="50" t="n"/>
    </row>
    <row r="126" ht="20.1" customHeight="1">
      <c r="A126" s="52" t="inlineStr">
        <is>
          <t xml:space="preserve">      政府还贷公路养护</t>
        </is>
      </c>
      <c r="B126" s="50" t="n"/>
    </row>
    <row r="127" ht="20.1" customHeight="1">
      <c r="A127" s="52" t="inlineStr">
        <is>
          <t xml:space="preserve">      政府还贷公路管理</t>
        </is>
      </c>
      <c r="B127" s="50" t="n"/>
    </row>
    <row r="128" ht="20.1" customHeight="1">
      <c r="A128" s="52" t="inlineStr">
        <is>
          <t xml:space="preserve">      其他车辆通行费安排的支出</t>
        </is>
      </c>
      <c r="B128" s="50" t="n"/>
    </row>
    <row r="129" ht="20.1" customHeight="1">
      <c r="A129" s="52" t="inlineStr">
        <is>
          <t xml:space="preserve">    铁路建设基金支出</t>
        </is>
      </c>
      <c r="B129" s="48">
        <f>SUM(B130:B137)</f>
        <v/>
      </c>
    </row>
    <row r="130" ht="20.1" customHeight="1">
      <c r="A130" s="52" t="inlineStr">
        <is>
          <t xml:space="preserve">      铁路建设投资</t>
        </is>
      </c>
      <c r="B130" s="50" t="n"/>
    </row>
    <row r="131" ht="20.1" customHeight="1">
      <c r="A131" s="52" t="inlineStr">
        <is>
          <t xml:space="preserve">      购置铁路机车车辆</t>
        </is>
      </c>
      <c r="B131" s="50" t="n"/>
    </row>
    <row r="132" ht="20.1" customHeight="1">
      <c r="A132" s="52" t="inlineStr">
        <is>
          <t xml:space="preserve">      铁路还贷</t>
        </is>
      </c>
      <c r="B132" s="50" t="n"/>
    </row>
    <row r="133" ht="20.1" customHeight="1">
      <c r="A133" s="52" t="inlineStr">
        <is>
          <t xml:space="preserve">      建设项目铺底资金</t>
        </is>
      </c>
      <c r="B133" s="50" t="n"/>
    </row>
    <row r="134" ht="20.1" customHeight="1">
      <c r="A134" s="52" t="inlineStr">
        <is>
          <t xml:space="preserve">      勘测设计</t>
        </is>
      </c>
      <c r="B134" s="50" t="n"/>
    </row>
    <row r="135" ht="20.1" customHeight="1">
      <c r="A135" s="52" t="inlineStr">
        <is>
          <t xml:space="preserve">      注册资本金</t>
        </is>
      </c>
      <c r="B135" s="50" t="n"/>
    </row>
    <row r="136" ht="20.1" customHeight="1">
      <c r="A136" s="52" t="inlineStr">
        <is>
          <t xml:space="preserve">      周转资金</t>
        </is>
      </c>
      <c r="B136" s="50" t="n"/>
    </row>
    <row r="137" ht="20.1" customHeight="1">
      <c r="A137" s="52" t="inlineStr">
        <is>
          <t xml:space="preserve">      其他铁路建设基金支出</t>
        </is>
      </c>
      <c r="B137" s="50" t="n"/>
    </row>
    <row r="138" ht="20.1" customHeight="1">
      <c r="A138" s="52" t="inlineStr">
        <is>
          <t xml:space="preserve">    船舶油污损害赔偿基金支出</t>
        </is>
      </c>
      <c r="B138" s="48">
        <f>SUM(B139:B144)</f>
        <v/>
      </c>
    </row>
    <row r="139" ht="20.1" customHeight="1">
      <c r="A139" s="52" t="inlineStr">
        <is>
          <t xml:space="preserve">      应急处置费用</t>
        </is>
      </c>
      <c r="B139" s="50" t="n"/>
    </row>
    <row r="140" ht="20.1" customHeight="1">
      <c r="A140" s="52" t="inlineStr">
        <is>
          <t xml:space="preserve">      控制清除污染</t>
        </is>
      </c>
      <c r="B140" s="50" t="n"/>
    </row>
    <row r="141" ht="20.1" customHeight="1">
      <c r="A141" s="52" t="inlineStr">
        <is>
          <t xml:space="preserve">      损失补偿</t>
        </is>
      </c>
      <c r="B141" s="50" t="n"/>
    </row>
    <row r="142" ht="20.1" customHeight="1">
      <c r="A142" s="52" t="inlineStr">
        <is>
          <t xml:space="preserve">      生态恢复</t>
        </is>
      </c>
      <c r="B142" s="50" t="n"/>
    </row>
    <row r="143" ht="20.1" customHeight="1">
      <c r="A143" s="52" t="inlineStr">
        <is>
          <t xml:space="preserve">      监视监测</t>
        </is>
      </c>
      <c r="B143" s="50" t="n"/>
    </row>
    <row r="144" ht="20.1" customHeight="1">
      <c r="A144" s="52" t="inlineStr">
        <is>
          <t xml:space="preserve">      其他船舶油污损害赔偿基金支出</t>
        </is>
      </c>
      <c r="B144" s="50" t="n"/>
    </row>
    <row r="145" ht="20.1" customHeight="1">
      <c r="A145" s="52" t="inlineStr">
        <is>
          <t xml:space="preserve">    民航发展基金支出</t>
        </is>
      </c>
      <c r="B145" s="48">
        <f>SUM(B146:B153)</f>
        <v/>
      </c>
    </row>
    <row r="146" ht="20.1" customHeight="1">
      <c r="A146" s="52" t="inlineStr">
        <is>
          <t xml:space="preserve">      民航机场建设</t>
        </is>
      </c>
      <c r="B146" s="50" t="n"/>
    </row>
    <row r="147" ht="20.1" customHeight="1">
      <c r="A147" s="52" t="inlineStr">
        <is>
          <t xml:space="preserve">      空管系统建设</t>
        </is>
      </c>
      <c r="B147" s="50" t="n"/>
    </row>
    <row r="148" ht="20.1" customHeight="1">
      <c r="A148" s="52" t="inlineStr">
        <is>
          <t xml:space="preserve">      民航安全</t>
        </is>
      </c>
      <c r="B148" s="50" t="n"/>
    </row>
    <row r="149" ht="20.1" customHeight="1">
      <c r="A149" s="52" t="inlineStr">
        <is>
          <t xml:space="preserve">      航线和机场补贴</t>
        </is>
      </c>
      <c r="B149" s="50" t="n"/>
    </row>
    <row r="150" ht="20.1" customHeight="1">
      <c r="A150" s="52" t="inlineStr">
        <is>
          <t xml:space="preserve">      民航节能减排</t>
        </is>
      </c>
      <c r="B150" s="50" t="n"/>
    </row>
    <row r="151" ht="20.1" customHeight="1">
      <c r="A151" s="52" t="inlineStr">
        <is>
          <t xml:space="preserve">      通用航空发展</t>
        </is>
      </c>
      <c r="B151" s="50" t="n"/>
    </row>
    <row r="152" ht="20.1" customHeight="1">
      <c r="A152" s="52" t="inlineStr">
        <is>
          <t xml:space="preserve">      征管经费</t>
        </is>
      </c>
      <c r="B152" s="50" t="n"/>
    </row>
    <row r="153" ht="20.1" customHeight="1">
      <c r="A153" s="52" t="inlineStr">
        <is>
          <t xml:space="preserve">      其他民航发展基金支出</t>
        </is>
      </c>
      <c r="B153" s="50" t="n"/>
    </row>
    <row r="154" ht="20.1" customHeight="1">
      <c r="A154" s="52" t="inlineStr">
        <is>
          <t xml:space="preserve">    海南省高等级公路车辆通行附加费对应专项债务收入安排的支出</t>
        </is>
      </c>
      <c r="B154" s="48">
        <f>SUM(B155:B156)</f>
        <v/>
      </c>
    </row>
    <row r="155" ht="20.1" customHeight="1">
      <c r="A155" s="51" t="inlineStr">
        <is>
          <t xml:space="preserve">      公路建设</t>
        </is>
      </c>
      <c r="B155" s="50" t="n"/>
    </row>
    <row r="156" ht="31" customHeight="1">
      <c r="A156" s="51" t="inlineStr">
        <is>
          <t xml:space="preserve">      其他海南省高等级公路车辆通行附加费对应专项债务收入安排的支出</t>
        </is>
      </c>
      <c r="B156" s="50" t="n"/>
    </row>
    <row r="157" ht="20.1" customHeight="1">
      <c r="A157" s="52" t="inlineStr">
        <is>
          <t xml:space="preserve">    政府收费公路专项债券收入安排的支出</t>
        </is>
      </c>
      <c r="B157" s="48">
        <f>SUM(B158:B159)</f>
        <v/>
      </c>
    </row>
    <row r="158" ht="20.1" customHeight="1">
      <c r="A158" s="51" t="inlineStr">
        <is>
          <t xml:space="preserve">      公路建设</t>
        </is>
      </c>
      <c r="B158" s="50" t="n"/>
    </row>
    <row r="159" ht="20.1" customHeight="1">
      <c r="A159" s="51" t="inlineStr">
        <is>
          <t xml:space="preserve">      其他政府收费公路专项债券收入安排的支出</t>
        </is>
      </c>
      <c r="B159" s="50" t="n"/>
    </row>
    <row r="160" ht="20.1" customHeight="1">
      <c r="A160" s="52" t="inlineStr">
        <is>
          <t xml:space="preserve">    车辆通行费对应专项债务收入安排的支出</t>
        </is>
      </c>
      <c r="B160" s="50" t="n"/>
    </row>
    <row r="161" ht="20.1" customHeight="1">
      <c r="A161" s="49" t="inlineStr">
        <is>
          <t>七、资源勘探工业信息等支出</t>
        </is>
      </c>
      <c r="B161" s="53" t="n"/>
    </row>
    <row r="162" ht="20.1" customHeight="1">
      <c r="A162" s="52" t="inlineStr">
        <is>
          <t xml:space="preserve">    农网还贷资金支出</t>
        </is>
      </c>
      <c r="B162" s="48">
        <f>SUM(B163:B164)</f>
        <v/>
      </c>
    </row>
    <row r="163" ht="20.1" customHeight="1">
      <c r="A163" s="52" t="inlineStr">
        <is>
          <t xml:space="preserve">      地方农网还贷资金支出</t>
        </is>
      </c>
      <c r="B163" s="50" t="n"/>
    </row>
    <row r="164" ht="20.1" customHeight="1">
      <c r="A164" s="52" t="inlineStr">
        <is>
          <t xml:space="preserve">      其他农网还贷资金支出</t>
        </is>
      </c>
      <c r="B164" s="50" t="n"/>
    </row>
    <row r="165" ht="20.1" customHeight="1">
      <c r="A165" s="49" t="inlineStr">
        <is>
          <t>八、其他支出</t>
        </is>
      </c>
      <c r="B165" s="48">
        <f>SUM(B166,B170,B179)</f>
        <v/>
      </c>
    </row>
    <row r="166" ht="20.1" customHeight="1">
      <c r="A166" s="52" t="inlineStr">
        <is>
          <t xml:space="preserve">    其他政府性基金及对应专项债务收入安排的支出</t>
        </is>
      </c>
      <c r="B166" s="48">
        <f>SUM(B167:B169)</f>
        <v/>
      </c>
    </row>
    <row r="167" ht="20.1" customHeight="1">
      <c r="A167" s="52" t="inlineStr">
        <is>
          <t xml:space="preserve">      其他政府性基金安排的支出</t>
        </is>
      </c>
      <c r="B167" s="50" t="n"/>
    </row>
    <row r="168" ht="20.1" customHeight="1">
      <c r="A168" s="52" t="inlineStr">
        <is>
          <t xml:space="preserve">      其他地方自行试点项目收益专项债券收入安排的支出</t>
        </is>
      </c>
      <c r="B168" s="50" t="n"/>
    </row>
    <row r="169" ht="20.1" customHeight="1">
      <c r="A169" s="52" t="inlineStr">
        <is>
          <t xml:space="preserve">      其他政府性基金债务收入安排的支出</t>
        </is>
      </c>
      <c r="B169" s="50" t="n"/>
    </row>
    <row r="170" ht="20.1" customHeight="1">
      <c r="A170" s="52" t="inlineStr">
        <is>
          <t xml:space="preserve">    彩票发行销售机构业务费安排的支出</t>
        </is>
      </c>
      <c r="B170" s="48">
        <f>SUM(B171:B178)</f>
        <v/>
      </c>
    </row>
    <row r="171" ht="20.1" customHeight="1">
      <c r="A171" s="52" t="inlineStr">
        <is>
          <t xml:space="preserve">      福利彩票发行机构的业务费支出</t>
        </is>
      </c>
      <c r="B171" s="50" t="n"/>
    </row>
    <row r="172" ht="20.1" customHeight="1">
      <c r="A172" s="52" t="inlineStr">
        <is>
          <t xml:space="preserve">      体育彩票发行机构的业务费支出</t>
        </is>
      </c>
      <c r="B172" s="50" t="n"/>
    </row>
    <row r="173" ht="20.1" customHeight="1">
      <c r="A173" s="52" t="inlineStr">
        <is>
          <t xml:space="preserve">      福利彩票销售机构的业务费支出</t>
        </is>
      </c>
      <c r="B173" s="50" t="n"/>
    </row>
    <row r="174" ht="20.1" customHeight="1">
      <c r="A174" s="52" t="inlineStr">
        <is>
          <t xml:space="preserve">      体育彩票销售机构的业务费支出</t>
        </is>
      </c>
      <c r="B174" s="50" t="n"/>
    </row>
    <row r="175" ht="20.1" customHeight="1">
      <c r="A175" s="52" t="inlineStr">
        <is>
          <t xml:space="preserve">      彩票兑奖周转金支出</t>
        </is>
      </c>
      <c r="B175" s="50" t="n"/>
    </row>
    <row r="176" ht="20.1" customHeight="1">
      <c r="A176" s="52" t="inlineStr">
        <is>
          <t xml:space="preserve">      彩票发行销售风险基金支出</t>
        </is>
      </c>
      <c r="B176" s="50" t="n"/>
    </row>
    <row r="177" ht="20.1" customHeight="1">
      <c r="A177" s="52" t="inlineStr">
        <is>
          <t xml:space="preserve">      彩票市场调控资金支出</t>
        </is>
      </c>
      <c r="B177" s="50" t="n"/>
    </row>
    <row r="178" ht="20.1" customHeight="1">
      <c r="A178" s="52" t="inlineStr">
        <is>
          <t xml:space="preserve">      其他彩票发行销售机构业务费安排的支出</t>
        </is>
      </c>
      <c r="B178" s="50" t="n"/>
    </row>
    <row r="179" ht="20.1" customHeight="1">
      <c r="A179" s="52" t="inlineStr">
        <is>
          <t xml:space="preserve">    彩票公益金安排的支出</t>
        </is>
      </c>
      <c r="B179" s="48">
        <f>SUM(B180:B189)</f>
        <v/>
      </c>
    </row>
    <row r="180" ht="20.1" customHeight="1">
      <c r="A180" s="52" t="inlineStr">
        <is>
          <t xml:space="preserve">      用于社会福利的彩票公益金支出</t>
        </is>
      </c>
      <c r="B180" s="50" t="n"/>
    </row>
    <row r="181" ht="20.1" customHeight="1">
      <c r="A181" s="52" t="inlineStr">
        <is>
          <t xml:space="preserve">      用于体育事业的彩票公益金支出</t>
        </is>
      </c>
      <c r="B181" s="50" t="n"/>
    </row>
    <row r="182" ht="20.1" customHeight="1">
      <c r="A182" s="52" t="inlineStr">
        <is>
          <t xml:space="preserve">      用于教育事业的彩票公益金支出</t>
        </is>
      </c>
      <c r="B182" s="50" t="n"/>
    </row>
    <row r="183" ht="20.1" customHeight="1">
      <c r="A183" s="52" t="inlineStr">
        <is>
          <t xml:space="preserve">      用于红十字事业的彩票公益金支出</t>
        </is>
      </c>
      <c r="B183" s="50" t="n"/>
    </row>
    <row r="184" ht="20.1" customHeight="1">
      <c r="A184" s="52" t="inlineStr">
        <is>
          <t xml:space="preserve">      用于残疾人事业的彩票公益金支出</t>
        </is>
      </c>
      <c r="B184" s="50" t="n">
        <v>36</v>
      </c>
    </row>
    <row r="185" ht="20.1" customHeight="1">
      <c r="A185" s="52" t="inlineStr">
        <is>
          <t xml:space="preserve">      用于文化事业的彩票公益金支出</t>
        </is>
      </c>
      <c r="B185" s="50" t="n"/>
    </row>
    <row r="186" ht="20.1" customHeight="1">
      <c r="A186" s="52" t="inlineStr">
        <is>
          <t>用于巩固脱贫衔接乡村振兴的彩票公益金支出</t>
        </is>
      </c>
      <c r="B186" s="50" t="n"/>
    </row>
    <row r="187" ht="20.1" customHeight="1">
      <c r="A187" s="52" t="inlineStr">
        <is>
          <t xml:space="preserve">      用于法律援助的彩票公益金支出</t>
        </is>
      </c>
      <c r="B187" s="50" t="n"/>
    </row>
    <row r="188" ht="20.1" customHeight="1">
      <c r="A188" s="52" t="inlineStr">
        <is>
          <t xml:space="preserve">      用于城乡医疗救助的彩票公益金支出</t>
        </is>
      </c>
      <c r="B188" s="50" t="n"/>
    </row>
    <row r="189" ht="20.1" customHeight="1">
      <c r="A189" s="52" t="inlineStr">
        <is>
          <t xml:space="preserve">      用于其他社会公益事业的彩票公益金支出</t>
        </is>
      </c>
      <c r="B189" s="50" t="n"/>
    </row>
    <row r="190" ht="20.1" customHeight="1">
      <c r="A190" s="49" t="inlineStr">
        <is>
          <t>九、债务付息支出</t>
        </is>
      </c>
      <c r="B190" s="48">
        <f>SUM(B191:B205)</f>
        <v/>
      </c>
    </row>
    <row r="191" ht="20.1" customHeight="1">
      <c r="A191" s="49" t="inlineStr">
        <is>
          <t xml:space="preserve">      海南省高等级公路车辆通行附加费债务付息支出</t>
        </is>
      </c>
      <c r="B191" s="50" t="n"/>
    </row>
    <row r="192" ht="20.1" customHeight="1">
      <c r="A192" s="49" t="inlineStr">
        <is>
          <t xml:space="preserve">      国家电影事业发展专项资金债务付息支出</t>
        </is>
      </c>
      <c r="B192" s="50" t="n"/>
    </row>
    <row r="193" ht="20.1" customHeight="1">
      <c r="A193" s="49" t="inlineStr">
        <is>
          <t xml:space="preserve">      国有土地使用权出让金债务付息支出</t>
        </is>
      </c>
      <c r="B193" s="50" t="n"/>
    </row>
    <row r="194" ht="20.1" customHeight="1">
      <c r="A194" s="49" t="inlineStr">
        <is>
          <t xml:space="preserve">      农业土地开发资金债务付息支出</t>
        </is>
      </c>
      <c r="B194" s="50" t="n"/>
    </row>
    <row r="195" ht="20.1" customHeight="1">
      <c r="A195" s="49" t="inlineStr">
        <is>
          <t xml:space="preserve">      大中型水库库区基金债务付息支出</t>
        </is>
      </c>
      <c r="B195" s="50" t="n"/>
    </row>
    <row r="196" ht="20.1" customHeight="1">
      <c r="A196" s="49" t="inlineStr">
        <is>
          <t xml:space="preserve">      城市基础设施配套费债务付息支出</t>
        </is>
      </c>
      <c r="B196" s="50" t="n"/>
    </row>
    <row r="197" ht="20.1" customHeight="1">
      <c r="A197" s="49" t="inlineStr">
        <is>
          <t xml:space="preserve">      小型水库移民扶助基金债务付息支出</t>
        </is>
      </c>
      <c r="B197" s="50" t="n"/>
    </row>
    <row r="198" ht="20.1" customHeight="1">
      <c r="A198" s="49" t="inlineStr">
        <is>
          <t xml:space="preserve">      国家重大水利工程建设基金债务付息支出</t>
        </is>
      </c>
      <c r="B198" s="50" t="n"/>
    </row>
    <row r="199" ht="20.1" customHeight="1">
      <c r="A199" s="49" t="inlineStr">
        <is>
          <t xml:space="preserve">      车辆通行费债务付息支出</t>
        </is>
      </c>
      <c r="B199" s="50" t="n"/>
    </row>
    <row r="200" ht="20.1" customHeight="1">
      <c r="A200" s="49" t="inlineStr">
        <is>
          <t xml:space="preserve">      污水处理费债务付息支出</t>
        </is>
      </c>
      <c r="B200" s="50" t="n"/>
    </row>
    <row r="201" ht="20.1" customHeight="1">
      <c r="A201" s="49" t="inlineStr">
        <is>
          <t xml:space="preserve">      土地储备专项债券付息支出</t>
        </is>
      </c>
      <c r="B201" s="50" t="n">
        <v>1830</v>
      </c>
    </row>
    <row r="202" ht="20.1" customHeight="1">
      <c r="A202" s="49" t="inlineStr">
        <is>
          <t xml:space="preserve">      政府收费公路专项债券付息支出</t>
        </is>
      </c>
      <c r="B202" s="50" t="n"/>
    </row>
    <row r="203" ht="20.1" customHeight="1">
      <c r="A203" s="49" t="inlineStr">
        <is>
          <t xml:space="preserve">      棚户区改造专项债券付息支出</t>
        </is>
      </c>
      <c r="B203" s="50" t="n">
        <v>1329</v>
      </c>
    </row>
    <row r="204" ht="20.1" customHeight="1">
      <c r="A204" s="49" t="inlineStr">
        <is>
          <t xml:space="preserve">      其他地方自行试点项目收益专项债券付息支出</t>
        </is>
      </c>
      <c r="B204" s="50" t="n">
        <v>140</v>
      </c>
    </row>
    <row r="205" ht="20.1" customHeight="1">
      <c r="A205" s="49" t="inlineStr">
        <is>
          <t xml:space="preserve">      其他政府性基金债务付息支出</t>
        </is>
      </c>
      <c r="B205" s="50" t="n"/>
    </row>
    <row r="206" ht="20.1" customHeight="1">
      <c r="A206" s="49" t="inlineStr">
        <is>
          <t>十、债务发行费用支出</t>
        </is>
      </c>
      <c r="B206" s="48">
        <f>SUM(B207:B221)</f>
        <v/>
      </c>
    </row>
    <row r="207" ht="20.1" customHeight="1">
      <c r="A207" s="49" t="inlineStr">
        <is>
          <t xml:space="preserve">      海南省高等级公路车辆通行附加费债务发行费用支出</t>
        </is>
      </c>
      <c r="B207" s="50" t="n"/>
    </row>
    <row r="208" ht="20.1" customHeight="1">
      <c r="A208" s="49" t="inlineStr">
        <is>
          <t xml:space="preserve">      国家电影事业发展专项资金债务发行费用支出</t>
        </is>
      </c>
      <c r="B208" s="50" t="n"/>
    </row>
    <row r="209" ht="20.1" customHeight="1">
      <c r="A209" s="49" t="inlineStr">
        <is>
          <t xml:space="preserve">      国有土地使用权出让金债务发行费用支出</t>
        </is>
      </c>
      <c r="B209" s="50" t="n"/>
    </row>
    <row r="210" ht="20.1" customHeight="1">
      <c r="A210" s="49" t="inlineStr">
        <is>
          <t xml:space="preserve">      农业土地开发资金债务发行费用支出</t>
        </is>
      </c>
      <c r="B210" s="50" t="n"/>
    </row>
    <row r="211" ht="20.1" customHeight="1">
      <c r="A211" s="49" t="inlineStr">
        <is>
          <t xml:space="preserve">      大中型水库库区基金债务发行费用支出</t>
        </is>
      </c>
      <c r="B211" s="50" t="n"/>
    </row>
    <row r="212" ht="20.1" customHeight="1">
      <c r="A212" s="49" t="inlineStr">
        <is>
          <t xml:space="preserve">      城市基础设施配套费债务发行费用支出</t>
        </is>
      </c>
      <c r="B212" s="50" t="n"/>
    </row>
    <row r="213" ht="20.1" customHeight="1">
      <c r="A213" s="49" t="inlineStr">
        <is>
          <t xml:space="preserve">      小型水库移民扶助基金债务发行费用支出</t>
        </is>
      </c>
      <c r="B213" s="50" t="n"/>
    </row>
    <row r="214" ht="20.1" customHeight="1">
      <c r="A214" s="49" t="inlineStr">
        <is>
          <t xml:space="preserve">      国家重大水利工程建设基金债务发行费用支出</t>
        </is>
      </c>
      <c r="B214" s="50" t="n"/>
    </row>
    <row r="215" ht="20.1" customHeight="1">
      <c r="A215" s="49" t="inlineStr">
        <is>
          <t xml:space="preserve">      车辆通行费债务发行费用支出</t>
        </is>
      </c>
      <c r="B215" s="50" t="n"/>
    </row>
    <row r="216" ht="20.1" customHeight="1">
      <c r="A216" s="49" t="inlineStr">
        <is>
          <t xml:space="preserve">      污水处理费债务发行费用支出</t>
        </is>
      </c>
      <c r="B216" s="50" t="n"/>
    </row>
    <row r="217" ht="20.1" customHeight="1">
      <c r="A217" s="49" t="inlineStr">
        <is>
          <t xml:space="preserve">      土地储备专项债券发行费用支出</t>
        </is>
      </c>
      <c r="B217" s="50" t="n"/>
    </row>
    <row r="218" ht="20.1" customHeight="1">
      <c r="A218" s="49" t="inlineStr">
        <is>
          <t xml:space="preserve">      政府收费公路专项债券发行费用支出</t>
        </is>
      </c>
      <c r="B218" s="50" t="n"/>
    </row>
    <row r="219" ht="20.1" customHeight="1">
      <c r="A219" s="49" t="inlineStr">
        <is>
          <t xml:space="preserve">      棚户区改造专项债券发行费用支出</t>
        </is>
      </c>
      <c r="B219" s="50" t="n"/>
    </row>
    <row r="220" ht="20.1" customHeight="1">
      <c r="A220" s="49" t="inlineStr">
        <is>
          <t xml:space="preserve">      其他地方自行试点项目收益专项债务发行费用支出</t>
        </is>
      </c>
      <c r="B220" s="50" t="n"/>
    </row>
    <row r="221" ht="20.1" customHeight="1">
      <c r="A221" s="49" t="inlineStr">
        <is>
          <t xml:space="preserve">      其他政府性基金债务发行费用支出</t>
        </is>
      </c>
      <c r="B221" s="50" t="n">
        <v>60</v>
      </c>
    </row>
    <row r="222" ht="20.1" customHeight="1">
      <c r="A222" s="49" t="inlineStr">
        <is>
          <t>十一、抗疫特别国债安排的支出</t>
        </is>
      </c>
      <c r="B222" s="48">
        <f>SUM(B223,B236)</f>
        <v/>
      </c>
    </row>
    <row r="223" ht="20.1" customHeight="1">
      <c r="A223" s="49" t="inlineStr">
        <is>
          <t xml:space="preserve">    基础设施建设</t>
        </is>
      </c>
      <c r="B223" s="48">
        <f>SUM(B224:B235)</f>
        <v/>
      </c>
    </row>
    <row r="224" ht="20.1" customHeight="1">
      <c r="A224" s="49" t="inlineStr">
        <is>
          <t xml:space="preserve">      公共卫生体系建设</t>
        </is>
      </c>
      <c r="B224" s="50" t="n"/>
    </row>
    <row r="225" ht="20.1" customHeight="1">
      <c r="A225" s="49" t="inlineStr">
        <is>
          <t xml:space="preserve">      重大疫情防控救治体系建设</t>
        </is>
      </c>
      <c r="B225" s="50" t="n"/>
    </row>
    <row r="226" ht="20.1" customHeight="1">
      <c r="A226" s="49" t="inlineStr">
        <is>
          <t xml:space="preserve">      粮食安全</t>
        </is>
      </c>
      <c r="B226" s="50" t="n"/>
    </row>
    <row r="227" ht="20.1" customHeight="1">
      <c r="A227" s="49" t="inlineStr">
        <is>
          <t xml:space="preserve">      能源安全</t>
        </is>
      </c>
      <c r="B227" s="50" t="n"/>
    </row>
    <row r="228" ht="20.1" customHeight="1">
      <c r="A228" s="49" t="inlineStr">
        <is>
          <t xml:space="preserve">      应急物资保障</t>
        </is>
      </c>
      <c r="B228" s="50" t="n"/>
    </row>
    <row r="229" ht="20.1" customHeight="1">
      <c r="A229" s="49" t="inlineStr">
        <is>
          <t xml:space="preserve">      产业链改造升级</t>
        </is>
      </c>
      <c r="B229" s="50" t="n"/>
    </row>
    <row r="230" ht="20.1" customHeight="1">
      <c r="A230" s="49" t="inlineStr">
        <is>
          <t xml:space="preserve">      城镇老旧小区改造</t>
        </is>
      </c>
      <c r="B230" s="50" t="n"/>
    </row>
    <row r="231" ht="20.1" customHeight="1">
      <c r="A231" s="49" t="inlineStr">
        <is>
          <t xml:space="preserve">      生态环境治理</t>
        </is>
      </c>
      <c r="B231" s="50" t="n"/>
    </row>
    <row r="232" ht="20.1" customHeight="1">
      <c r="A232" s="49" t="inlineStr">
        <is>
          <t xml:space="preserve">      交通基础设施建设</t>
        </is>
      </c>
      <c r="B232" s="50" t="n"/>
    </row>
    <row r="233" ht="20.1" customHeight="1">
      <c r="A233" s="49" t="inlineStr">
        <is>
          <t xml:space="preserve">      市政设施建设</t>
        </is>
      </c>
      <c r="B233" s="50" t="n"/>
    </row>
    <row r="234" ht="20.1" customHeight="1">
      <c r="A234" s="49" t="inlineStr">
        <is>
          <t xml:space="preserve">      重大区域规划基础设施建设</t>
        </is>
      </c>
      <c r="B234" s="50" t="n"/>
    </row>
    <row r="235" ht="20.1" customHeight="1">
      <c r="A235" s="49" t="inlineStr">
        <is>
          <t xml:space="preserve">      其他基础设施建设</t>
        </is>
      </c>
      <c r="B235" s="50" t="n"/>
    </row>
    <row r="236" ht="20.1" customHeight="1">
      <c r="A236" s="49" t="inlineStr">
        <is>
          <t xml:space="preserve">    抗疫相关支出</t>
        </is>
      </c>
      <c r="B236" s="48">
        <f>SUM(B237:B242)</f>
        <v/>
      </c>
    </row>
    <row r="237" ht="20.1" customHeight="1">
      <c r="A237" s="49" t="inlineStr">
        <is>
          <t xml:space="preserve">      减免房租补贴</t>
        </is>
      </c>
      <c r="B237" s="50" t="n"/>
    </row>
    <row r="238" ht="20.1" customHeight="1">
      <c r="A238" s="49" t="inlineStr">
        <is>
          <t xml:space="preserve">      重点企业贷款贴息</t>
        </is>
      </c>
      <c r="B238" s="50" t="n"/>
    </row>
    <row r="239" ht="20.1" customHeight="1">
      <c r="A239" s="49" t="inlineStr">
        <is>
          <t xml:space="preserve">      创业担保贷款贴息</t>
        </is>
      </c>
      <c r="B239" s="50" t="n"/>
    </row>
    <row r="240" ht="20.1" customHeight="1">
      <c r="A240" s="49" t="inlineStr">
        <is>
          <t xml:space="preserve">      援企稳岗补贴</t>
        </is>
      </c>
      <c r="B240" s="50" t="n"/>
    </row>
    <row r="241" ht="20.1" customHeight="1">
      <c r="A241" s="49" t="inlineStr">
        <is>
          <t xml:space="preserve">      困难群众基本生活补助</t>
        </is>
      </c>
      <c r="B241" s="50" t="n"/>
    </row>
    <row r="242" ht="20.1" customHeight="1">
      <c r="A242" s="49" t="inlineStr">
        <is>
          <t xml:space="preserve">      其他抗疫相关支出</t>
        </is>
      </c>
      <c r="B242" s="50" t="n"/>
    </row>
    <row r="243" ht="20.1" customHeight="1">
      <c r="A243" s="54" t="n"/>
      <c r="B243" s="53" t="n"/>
    </row>
    <row r="244" ht="20.1" customHeight="1">
      <c r="A244" s="49" t="n"/>
      <c r="B244" s="53" t="n"/>
    </row>
    <row r="245" ht="20.1" customHeight="1">
      <c r="A245" s="49" t="n"/>
      <c r="B245" s="53" t="n"/>
    </row>
    <row r="246" ht="20.1" customHeight="1">
      <c r="A246" s="49" t="n"/>
      <c r="B246" s="53" t="n"/>
    </row>
    <row r="247" ht="20.1" customHeight="1">
      <c r="A247" s="52" t="n"/>
      <c r="B247" s="53" t="n"/>
    </row>
    <row r="248" ht="20.1" customHeight="1">
      <c r="A248" s="52" t="n"/>
      <c r="B248" s="53" t="n"/>
    </row>
    <row r="249" ht="20.1" customHeight="1">
      <c r="A249" s="55" t="inlineStr">
        <is>
          <t>支出合计</t>
        </is>
      </c>
      <c r="B249" s="48">
        <f>SUM(B5,B21,B33,B44,B102,B118,B161,B165,B190,B206,B222)</f>
        <v/>
      </c>
    </row>
    <row r="250" ht="20.1" customHeight="1">
      <c r="A250" s="56" t="inlineStr">
        <is>
          <t>转移性支出</t>
        </is>
      </c>
      <c r="B250" s="48">
        <f>SUM(B251:B256)</f>
        <v/>
      </c>
    </row>
    <row r="251" ht="20.1" customHeight="1">
      <c r="A251" s="54" t="inlineStr">
        <is>
          <t xml:space="preserve">  政府性基金补助支出</t>
        </is>
      </c>
      <c r="B251" s="50" t="n"/>
    </row>
    <row r="252" ht="20.1" customHeight="1">
      <c r="A252" s="54" t="inlineStr">
        <is>
          <t xml:space="preserve">  政府性基金上解支出</t>
        </is>
      </c>
      <c r="B252" s="50" t="n"/>
    </row>
    <row r="253" ht="20.1" customHeight="1">
      <c r="A253" s="54" t="inlineStr">
        <is>
          <t xml:space="preserve">  调出资金</t>
        </is>
      </c>
      <c r="B253" s="50" t="n"/>
    </row>
    <row r="254" ht="20.1" customHeight="1">
      <c r="A254" s="54" t="inlineStr">
        <is>
          <t xml:space="preserve">  年终结余（转）</t>
        </is>
      </c>
      <c r="B254" s="50" t="n"/>
    </row>
    <row r="255" ht="20.1" customHeight="1">
      <c r="A255" s="57" t="inlineStr">
        <is>
          <t xml:space="preserve">  地方政府专项债务还本支出</t>
        </is>
      </c>
      <c r="B255" s="50" t="n"/>
    </row>
    <row r="256" ht="20.1" customHeight="1">
      <c r="A256" s="57" t="inlineStr">
        <is>
          <t xml:space="preserve">  地方政府专项债务转贷支出</t>
        </is>
      </c>
      <c r="B256" s="50" t="n"/>
    </row>
    <row r="257" ht="20.1" customHeight="1">
      <c r="A257" s="57" t="n"/>
      <c r="B257" s="53" t="n"/>
    </row>
    <row r="258" ht="20.1" customHeight="1">
      <c r="A258" s="57" t="n"/>
      <c r="B258" s="53" t="n"/>
    </row>
    <row r="259" ht="20.1" customHeight="1">
      <c r="A259" s="57" t="n"/>
      <c r="B259" s="53" t="n"/>
    </row>
    <row r="260" ht="15.75" customHeight="1">
      <c r="A260" s="57" t="n"/>
      <c r="B260" s="53" t="n"/>
    </row>
    <row r="261" ht="20.1" customHeight="1">
      <c r="A261" s="57" t="n"/>
      <c r="B261" s="53" t="n"/>
    </row>
    <row r="262" ht="20.1" customHeight="1">
      <c r="A262" s="55" t="inlineStr">
        <is>
          <t>支出总计</t>
        </is>
      </c>
      <c r="B262" s="48">
        <f>B249+B250</f>
        <v/>
      </c>
    </row>
    <row r="263" ht="20.1" customHeight="1"/>
    <row r="264" ht="20.1" customHeight="1"/>
    <row r="265" ht="20.1" customHeight="1"/>
    <row r="266" ht="20.1" customHeight="1"/>
    <row r="267" ht="20.1" customHeight="1"/>
    <row r="268" ht="20.1" customHeight="1"/>
    <row r="269" ht="20.1" customHeight="1"/>
    <row r="270" ht="20.1" customHeight="1"/>
    <row r="271" ht="20.1" customHeight="1"/>
    <row r="272" ht="20.1" customHeight="1"/>
    <row r="273" ht="20.1" customHeight="1"/>
    <row r="274" ht="20.1" customHeight="1"/>
    <row r="275" ht="20.1" customHeight="1"/>
    <row r="276" ht="20.1" customHeight="1"/>
    <row r="277" ht="20.1" customHeight="1"/>
    <row r="278" ht="20.1" customHeight="1"/>
    <row r="279" ht="20.1" customHeight="1"/>
    <row r="280" ht="20.1" customHeight="1"/>
    <row r="281" ht="20.1" customHeight="1"/>
    <row r="282" ht="20.1" customHeight="1"/>
    <row r="283" ht="20.1" customHeight="1"/>
    <row r="284" ht="20.1" customHeight="1"/>
    <row r="285" ht="20.1" customHeight="1"/>
    <row r="286" ht="20.1" customHeight="1"/>
    <row r="287" ht="20.1" customHeight="1"/>
    <row r="288" ht="20.1" customHeight="1"/>
    <row r="289" ht="20.1" customHeight="1"/>
    <row r="290" ht="20.1" customHeight="1"/>
    <row r="291" ht="20.1" customHeight="1"/>
    <row r="292" ht="20.1" customHeight="1"/>
    <row r="293" ht="20.1" customHeight="1"/>
    <row r="294" ht="20.1" customHeight="1"/>
    <row r="295" ht="20.1" customHeight="1"/>
    <row r="296" ht="20.1" customHeight="1"/>
    <row r="297" ht="20.1" customHeight="1"/>
    <row r="298" ht="20.1" customHeight="1"/>
    <row r="299" ht="20.1" customHeight="1"/>
    <row r="300" ht="20.1" customHeight="1"/>
    <row r="301" ht="20.1" customHeight="1"/>
    <row r="302" ht="20.1" customHeight="1"/>
    <row r="303" ht="20.1" customHeight="1"/>
    <row r="304" ht="20.1" customHeight="1"/>
    <row r="305" ht="20.1" customHeight="1"/>
    <row r="306" ht="20.1" customHeight="1"/>
    <row r="307" ht="20.1" customHeight="1"/>
    <row r="308" ht="20.1" customHeight="1"/>
    <row r="309" ht="20.1" customHeight="1"/>
    <row r="310" ht="20.1" customHeight="1"/>
    <row r="311" ht="20.1" customHeight="1"/>
    <row r="312" ht="20.1" customHeight="1"/>
    <row r="313" ht="20.1" customHeight="1"/>
    <row r="314" ht="20.1" customHeight="1"/>
    <row r="315" ht="20.1" customHeight="1"/>
  </sheetData>
  <mergeCells count="1">
    <mergeCell ref="A2:B2"/>
  </mergeCells>
  <printOptions horizontalCentered="1"/>
  <pageMargins left="0.468055555555556" right="0.468055555555556" top="0.590277777777778" bottom="0.468055555555556" header="0.310416666666667" footer="0.310416666666667"/>
  <pageSetup orientation="landscape" paperSize="9" scale="73" fitToHeight="0"/>
</worksheet>
</file>

<file path=xl/worksheets/sheet3.xml><?xml version="1.0" encoding="utf-8"?>
<worksheet xmlns="http://schemas.openxmlformats.org/spreadsheetml/2006/main">
  <sheetPr>
    <outlinePr summaryBelow="1" summaryRight="1"/>
    <pageSetUpPr/>
  </sheetPr>
  <dimension ref="A1:J11"/>
  <sheetViews>
    <sheetView showGridLines="0" showZeros="0" zoomScaleSheetLayoutView="85" workbookViewId="0">
      <selection activeCell="G22" sqref="G22"/>
    </sheetView>
  </sheetViews>
  <sheetFormatPr baseColWidth="8" defaultColWidth="9" defaultRowHeight="14.25"/>
  <cols>
    <col width="22.2666666666667" customWidth="1" style="2" min="1" max="1"/>
    <col width="7.26666666666667" customWidth="1" style="79" min="2" max="9"/>
    <col width="18" customWidth="1" style="79" min="10" max="10"/>
    <col width="9" customWidth="1" style="2" min="11" max="16384"/>
  </cols>
  <sheetData>
    <row r="1" ht="17.25" customHeight="1"/>
    <row r="2" ht="30.75" customFormat="1" customHeight="1" s="1">
      <c r="A2" s="4" t="inlineStr">
        <is>
          <t>对乡镇政府性基金预算转移支付表</t>
        </is>
      </c>
    </row>
    <row r="3" ht="24" customFormat="1" customHeight="1" s="1">
      <c r="A3" s="6" t="n"/>
      <c r="B3" s="80" t="n"/>
      <c r="C3" s="80" t="n"/>
      <c r="D3" s="80" t="n"/>
      <c r="E3" s="80" t="n"/>
      <c r="F3" s="80" t="n"/>
      <c r="G3" s="80" t="n"/>
      <c r="H3" s="80" t="n"/>
      <c r="I3" s="80" t="n"/>
      <c r="J3" s="81" t="inlineStr">
        <is>
          <t>单位：万元</t>
        </is>
      </c>
    </row>
    <row r="4" ht="27" customHeight="1">
      <c r="A4" s="8" t="inlineStr">
        <is>
          <t>项目名称</t>
        </is>
      </c>
      <c r="B4" s="82" t="inlineStr">
        <is>
          <t>合计</t>
        </is>
      </c>
      <c r="C4" s="82" t="inlineStr">
        <is>
          <t>XX镇</t>
        </is>
      </c>
      <c r="D4" s="82" t="inlineStr">
        <is>
          <t>XX乡</t>
        </is>
      </c>
      <c r="E4" s="82" t="inlineStr">
        <is>
          <t>XX乡</t>
        </is>
      </c>
      <c r="F4" s="82" t="inlineStr">
        <is>
          <t>XX乡</t>
        </is>
      </c>
      <c r="G4" s="82" t="inlineStr">
        <is>
          <t>XX乡</t>
        </is>
      </c>
      <c r="H4" s="82" t="inlineStr">
        <is>
          <t>XX乡</t>
        </is>
      </c>
      <c r="I4" s="82" t="inlineStr">
        <is>
          <t>XX乡</t>
        </is>
      </c>
      <c r="J4" s="82" t="inlineStr">
        <is>
          <t>备注</t>
        </is>
      </c>
    </row>
    <row r="5" ht="27" customHeight="1">
      <c r="A5" s="10" t="n"/>
      <c r="B5" s="82" t="n"/>
      <c r="C5" s="82" t="n"/>
      <c r="D5" s="82" t="n"/>
      <c r="E5" s="82" t="n"/>
      <c r="F5" s="82" t="n"/>
      <c r="G5" s="82" t="n"/>
      <c r="H5" s="82" t="n"/>
      <c r="I5" s="82" t="n"/>
      <c r="J5" s="82" t="n"/>
    </row>
    <row r="6" ht="27" customHeight="1">
      <c r="A6" s="10" t="n"/>
      <c r="B6" s="82" t="n"/>
      <c r="C6" s="82" t="n"/>
      <c r="D6" s="82" t="n"/>
      <c r="E6" s="82" t="n"/>
      <c r="F6" s="82" t="n"/>
      <c r="G6" s="82" t="n"/>
      <c r="H6" s="82" t="n"/>
      <c r="I6" s="82" t="n"/>
      <c r="J6" s="82" t="n"/>
    </row>
    <row r="7" ht="27" customHeight="1">
      <c r="A7" s="10" t="n"/>
      <c r="B7" s="82" t="n"/>
      <c r="C7" s="82" t="n"/>
      <c r="D7" s="82" t="n"/>
      <c r="E7" s="82" t="n"/>
      <c r="F7" s="82" t="n"/>
      <c r="G7" s="82" t="n"/>
      <c r="H7" s="82" t="n"/>
      <c r="I7" s="82" t="n"/>
      <c r="J7" s="82" t="n"/>
    </row>
    <row r="8" ht="27" customHeight="1">
      <c r="A8" s="10" t="n"/>
      <c r="B8" s="82" t="n"/>
      <c r="C8" s="82" t="n"/>
      <c r="D8" s="82" t="n"/>
      <c r="E8" s="82" t="n"/>
      <c r="F8" s="82" t="n"/>
      <c r="G8" s="82" t="n"/>
      <c r="H8" s="82" t="n"/>
      <c r="I8" s="82" t="n"/>
      <c r="J8" s="82" t="n"/>
    </row>
    <row r="9" ht="27" customHeight="1">
      <c r="A9" s="10" t="n"/>
      <c r="B9" s="82" t="n"/>
      <c r="C9" s="82" t="n"/>
      <c r="D9" s="82" t="n"/>
      <c r="E9" s="82" t="n"/>
      <c r="F9" s="82" t="n"/>
      <c r="G9" s="82" t="n"/>
      <c r="H9" s="82" t="n"/>
      <c r="I9" s="82" t="n"/>
      <c r="J9" s="82" t="n"/>
    </row>
    <row r="10" ht="27" customHeight="1">
      <c r="A10" s="11" t="n"/>
      <c r="B10" s="82" t="n"/>
      <c r="C10" s="82" t="n"/>
      <c r="D10" s="82" t="n"/>
      <c r="E10" s="82" t="n"/>
      <c r="F10" s="82" t="n"/>
      <c r="G10" s="82" t="n"/>
      <c r="H10" s="82" t="n"/>
      <c r="I10" s="82" t="n"/>
      <c r="J10" s="82" t="n"/>
    </row>
    <row r="11" ht="21" customHeight="1">
      <c r="A11" s="2" t="inlineStr">
        <is>
          <t>本级人大批复的预算无此项内容。</t>
        </is>
      </c>
    </row>
  </sheetData>
  <mergeCells count="1">
    <mergeCell ref="A2:J2"/>
  </mergeCells>
  <printOptions horizontalCentered="1" verticalCentered="1"/>
  <pageMargins left="0.551181102362205" right="0.354330708661417" top="0.78740157480315" bottom="0.78740157480315" header="0.511811023622047" footer="0.511811023622047"/>
  <pageSetup orientation="landscape" paperSize="9" scale="75"/>
</worksheet>
</file>

<file path=xl/worksheets/sheet4.xml><?xml version="1.0" encoding="utf-8"?>
<worksheet xmlns="http://schemas.openxmlformats.org/spreadsheetml/2006/main">
  <sheetPr>
    <outlinePr summaryBelow="1" summaryRight="1"/>
    <pageSetUpPr/>
  </sheetPr>
  <dimension ref="A1:C38"/>
  <sheetViews>
    <sheetView showZeros="0" workbookViewId="0">
      <selection activeCell="J20" sqref="J20"/>
    </sheetView>
  </sheetViews>
  <sheetFormatPr baseColWidth="8" defaultColWidth="7.725" defaultRowHeight="13.5"/>
  <cols>
    <col width="62" customWidth="1" style="17" min="1" max="1"/>
    <col width="23.6333333333333" customWidth="1" style="17" min="2" max="2"/>
    <col width="7.725" customWidth="1" style="17" min="3" max="16384"/>
  </cols>
  <sheetData>
    <row r="1" ht="35" customFormat="1" customHeight="1" s="14">
      <c r="A1" s="18" t="inlineStr">
        <is>
          <t>国有资本经营收入预算表</t>
        </is>
      </c>
      <c r="C1" s="19" t="n"/>
    </row>
    <row r="2" ht="21" customHeight="1">
      <c r="A2" s="20" t="n"/>
      <c r="B2" s="21" t="inlineStr">
        <is>
          <t>单位：万元</t>
        </is>
      </c>
    </row>
    <row r="3" ht="33.4" customHeight="1">
      <c r="A3" s="83" t="inlineStr">
        <is>
          <t>项    目</t>
        </is>
      </c>
      <c r="B3" s="33" t="inlineStr">
        <is>
          <t>预算数</t>
        </is>
      </c>
    </row>
    <row r="4" ht="21.5" customHeight="1">
      <c r="A4" s="24" t="inlineStr">
        <is>
          <t>一、利润收入</t>
        </is>
      </c>
      <c r="B4" s="84" t="n">
        <v>300</v>
      </c>
    </row>
    <row r="5" ht="21.5" customHeight="1">
      <c r="A5" s="29" t="inlineStr">
        <is>
          <t>电力企业利润收入</t>
        </is>
      </c>
      <c r="B5" s="84" t="n"/>
    </row>
    <row r="6" ht="21.5" customHeight="1">
      <c r="A6" s="29" t="inlineStr">
        <is>
          <t>化工企业利润收入</t>
        </is>
      </c>
      <c r="B6" s="84" t="n"/>
    </row>
    <row r="7" ht="21.5" customHeight="1">
      <c r="A7" s="29" t="inlineStr">
        <is>
          <t>运输企业利润收入</t>
        </is>
      </c>
      <c r="B7" s="84" t="n"/>
    </row>
    <row r="8" ht="21.5" customHeight="1">
      <c r="A8" s="29" t="inlineStr">
        <is>
          <t>投资服务企业利润收入</t>
        </is>
      </c>
      <c r="B8" s="84" t="n"/>
    </row>
    <row r="9" ht="21.5" customHeight="1">
      <c r="A9" s="29" t="inlineStr">
        <is>
          <t>纺织轻工企业利润收入</t>
        </is>
      </c>
      <c r="B9" s="84" t="n"/>
    </row>
    <row r="10" ht="21.5" customHeight="1">
      <c r="A10" s="29" t="inlineStr">
        <is>
          <t>贸易企业利润收入</t>
        </is>
      </c>
      <c r="B10" s="84" t="n"/>
    </row>
    <row r="11" ht="21.5" customHeight="1">
      <c r="A11" s="29" t="inlineStr">
        <is>
          <t>建筑施工企业利润收入</t>
        </is>
      </c>
      <c r="B11" s="84" t="n"/>
    </row>
    <row r="12" ht="21.5" customHeight="1">
      <c r="A12" s="29" t="inlineStr">
        <is>
          <t>房地产企业利润收入</t>
        </is>
      </c>
      <c r="B12" s="84" t="n"/>
    </row>
    <row r="13" ht="21.5" customHeight="1">
      <c r="A13" s="29" t="inlineStr">
        <is>
          <t>农林牧渔企业利润收入</t>
        </is>
      </c>
      <c r="B13" s="84" t="n"/>
    </row>
    <row r="14" ht="21.5" customHeight="1">
      <c r="A14" s="29" t="inlineStr">
        <is>
          <t>教育文化广播企业利润收入</t>
        </is>
      </c>
      <c r="B14" s="84" t="n"/>
    </row>
    <row r="15" ht="21.5" customHeight="1">
      <c r="A15" s="29" t="inlineStr">
        <is>
          <t>科学研究企业利润收入</t>
        </is>
      </c>
      <c r="B15" s="84" t="n"/>
    </row>
    <row r="16" ht="21.5" customHeight="1">
      <c r="A16" s="29" t="inlineStr">
        <is>
          <t>机关社团所属企业利润收入</t>
        </is>
      </c>
      <c r="B16" s="84" t="n"/>
    </row>
    <row r="17" ht="21.5" customHeight="1">
      <c r="A17" s="29" t="inlineStr">
        <is>
          <t>金融企业利润收入</t>
        </is>
      </c>
      <c r="B17" s="84" t="n"/>
    </row>
    <row r="18" ht="21.5" customHeight="1">
      <c r="A18" s="29" t="inlineStr">
        <is>
          <t>其他国有资本经营预算企业利润收入</t>
        </is>
      </c>
      <c r="B18" s="84" t="n">
        <v>300</v>
      </c>
    </row>
    <row r="19" ht="21.5" customHeight="1">
      <c r="A19" s="24" t="inlineStr">
        <is>
          <t>二、股利、股息收入</t>
        </is>
      </c>
      <c r="B19" s="84" t="n"/>
    </row>
    <row r="20" ht="21.5" customHeight="1">
      <c r="A20" s="29" t="inlineStr">
        <is>
          <t>国有控股公司股利、股息收入</t>
        </is>
      </c>
      <c r="B20" s="84" t="n"/>
    </row>
    <row r="21" ht="21.5" customHeight="1">
      <c r="A21" s="29" t="inlineStr">
        <is>
          <t>国有参股公司股利、股息收入</t>
        </is>
      </c>
      <c r="B21" s="84" t="n"/>
    </row>
    <row r="22" ht="21.5" customHeight="1">
      <c r="A22" s="29" t="inlineStr">
        <is>
          <t>金融企业股利、股息收入</t>
        </is>
      </c>
      <c r="B22" s="84" t="n"/>
    </row>
    <row r="23" ht="21.5" customHeight="1">
      <c r="A23" s="29" t="inlineStr">
        <is>
          <t>其他国有资本经营预算企业股利、股息收入</t>
        </is>
      </c>
      <c r="B23" s="84" t="n"/>
    </row>
    <row r="24" ht="21.5" customHeight="1">
      <c r="A24" s="24" t="inlineStr">
        <is>
          <t>三、产权转让收入</t>
        </is>
      </c>
      <c r="B24" s="84" t="n"/>
    </row>
    <row r="25" ht="21.5" customHeight="1">
      <c r="A25" s="29" t="inlineStr">
        <is>
          <t>国有股权、股份转让收入</t>
        </is>
      </c>
      <c r="B25" s="84" t="n"/>
    </row>
    <row r="26" ht="21.5" customHeight="1">
      <c r="A26" s="29" t="inlineStr">
        <is>
          <t>国有独资企业产权转让收入</t>
        </is>
      </c>
      <c r="B26" s="84" t="n"/>
    </row>
    <row r="27" ht="21.5" customHeight="1">
      <c r="A27" s="29" t="inlineStr">
        <is>
          <t>金融企业产权转让收入</t>
        </is>
      </c>
      <c r="B27" s="84" t="n"/>
    </row>
    <row r="28" ht="21.5" customHeight="1">
      <c r="A28" s="29" t="inlineStr">
        <is>
          <t>其他国有资本经营预算企业产权转让收入</t>
        </is>
      </c>
      <c r="B28" s="84" t="n"/>
    </row>
    <row r="29" ht="21.5" customHeight="1">
      <c r="A29" s="24" t="inlineStr">
        <is>
          <t>四、清算收入</t>
        </is>
      </c>
      <c r="B29" s="84" t="n"/>
    </row>
    <row r="30" ht="21.5" customHeight="1">
      <c r="A30" s="26" t="inlineStr">
        <is>
          <t xml:space="preserve">    国有股权、股份清算收入</t>
        </is>
      </c>
      <c r="B30" s="84" t="n"/>
    </row>
    <row r="31" ht="21.5" customHeight="1">
      <c r="A31" s="24" t="inlineStr">
        <is>
          <t xml:space="preserve">    国有独资企业清算收入</t>
        </is>
      </c>
      <c r="B31" s="84" t="n"/>
    </row>
    <row r="32" ht="21.5" customHeight="1">
      <c r="A32" s="26" t="inlineStr">
        <is>
          <t xml:space="preserve">    其他国有资本经营预算企业清算收入</t>
        </is>
      </c>
      <c r="B32" s="84" t="n"/>
    </row>
    <row r="33" ht="21.5" customHeight="1">
      <c r="A33" s="24" t="inlineStr">
        <is>
          <t>五、其他国有资本经营收入</t>
        </is>
      </c>
      <c r="B33" s="84" t="n"/>
    </row>
    <row r="34" ht="21.5" customHeight="1">
      <c r="A34" s="35" t="inlineStr">
        <is>
          <t>本年收入合计</t>
        </is>
      </c>
      <c r="B34" s="31" t="n">
        <v>300</v>
      </c>
    </row>
    <row r="35" ht="21.5" customHeight="1">
      <c r="A35" s="36" t="inlineStr">
        <is>
          <t>国有资本经营预算转移支付收入</t>
        </is>
      </c>
      <c r="B35" s="31" t="n"/>
    </row>
    <row r="36" ht="21.5" customHeight="1">
      <c r="A36" s="36" t="inlineStr">
        <is>
          <t>国有资本经营预算上解收入</t>
        </is>
      </c>
      <c r="B36" s="31" t="n"/>
    </row>
    <row r="37" ht="21.5" customHeight="1">
      <c r="A37" s="36" t="inlineStr">
        <is>
          <t>国有资本经营预算上年结余收入</t>
        </is>
      </c>
      <c r="B37" s="31" t="n"/>
    </row>
    <row r="38" ht="21.5" customHeight="1">
      <c r="A38" s="35" t="inlineStr">
        <is>
          <t>收 入 总 计</t>
        </is>
      </c>
      <c r="B38" s="31" t="n">
        <v>300</v>
      </c>
    </row>
  </sheetData>
  <mergeCells count="1">
    <mergeCell ref="A1:B1"/>
  </mergeCells>
  <pageMargins left="0.751388888888889" right="0.751388888888889" top="1" bottom="1" header="0.5" footer="0.5"/>
  <pageSetup orientation="landscape" paperSize="9"/>
</worksheet>
</file>

<file path=xl/worksheets/sheet5.xml><?xml version="1.0" encoding="utf-8"?>
<worksheet xmlns="http://schemas.openxmlformats.org/spreadsheetml/2006/main">
  <sheetPr>
    <outlinePr summaryBelow="1" summaryRight="1"/>
    <pageSetUpPr/>
  </sheetPr>
  <dimension ref="A1:HZ34"/>
  <sheetViews>
    <sheetView showZeros="0" topLeftCell="A8" workbookViewId="0">
      <selection activeCell="G17" sqref="G17"/>
    </sheetView>
  </sheetViews>
  <sheetFormatPr baseColWidth="8" defaultColWidth="7.725" defaultRowHeight="13.5"/>
  <cols>
    <col width="62.6333333333333" customWidth="1" style="17" min="1" max="1"/>
    <col width="21.0916666666667" customWidth="1" style="17" min="2" max="2"/>
    <col width="7.725" customWidth="1" style="17" min="3" max="16384"/>
  </cols>
  <sheetData>
    <row r="1" ht="30" customFormat="1" customHeight="1" s="14">
      <c r="A1" s="18" t="inlineStr">
        <is>
          <t>国有资本经营支出预算表</t>
        </is>
      </c>
      <c r="C1" s="19" t="n"/>
    </row>
    <row r="2" ht="21" customHeight="1">
      <c r="A2" s="20" t="n"/>
      <c r="B2" s="21" t="inlineStr">
        <is>
          <t>单位：万元</t>
        </is>
      </c>
    </row>
    <row r="3" ht="40" customHeight="1">
      <c r="A3" s="83" t="inlineStr">
        <is>
          <t>项    目</t>
        </is>
      </c>
      <c r="B3" s="33" t="inlineStr">
        <is>
          <t>预算数</t>
        </is>
      </c>
    </row>
    <row r="4" ht="18" customFormat="1" customHeight="1" s="15">
      <c r="A4" s="24" t="inlineStr">
        <is>
          <t>一、社会保障和就业支出</t>
        </is>
      </c>
      <c r="B4" s="85" t="n"/>
    </row>
    <row r="5" ht="18" customFormat="1" customHeight="1" s="15">
      <c r="A5" s="26" t="inlineStr">
        <is>
          <t xml:space="preserve">    补充全国社会保障基金</t>
        </is>
      </c>
      <c r="B5" s="85" t="n"/>
    </row>
    <row r="6" ht="18" customFormat="1" customHeight="1" s="15">
      <c r="A6" s="26" t="inlineStr">
        <is>
          <t xml:space="preserve">      国有资本经营预算补充社保基金支出</t>
        </is>
      </c>
      <c r="B6" s="85" t="n"/>
    </row>
    <row r="7" ht="18" customFormat="1" customHeight="1" s="15">
      <c r="A7" s="24" t="inlineStr">
        <is>
          <t>二、国有资本经营预算支出</t>
        </is>
      </c>
      <c r="B7" s="85" t="n">
        <v>300</v>
      </c>
    </row>
    <row r="8" ht="18" customFormat="1" customHeight="1" s="15">
      <c r="A8" s="26" t="inlineStr">
        <is>
          <t xml:space="preserve">    解决历史遗留问题及改革成本支出</t>
        </is>
      </c>
      <c r="B8" s="85" t="n"/>
    </row>
    <row r="9" ht="18" customFormat="1" customHeight="1" s="15">
      <c r="A9" s="26" t="inlineStr">
        <is>
          <t xml:space="preserve">      “三供一业”移交补助支出</t>
        </is>
      </c>
      <c r="B9" s="85" t="n"/>
    </row>
    <row r="10" ht="18" customFormat="1" customHeight="1" s="15">
      <c r="A10" s="26" t="inlineStr">
        <is>
          <t xml:space="preserve">      国有企业办职教幼教补助支出</t>
        </is>
      </c>
      <c r="B10" s="85" t="n"/>
    </row>
    <row r="11" ht="18" customFormat="1" customHeight="1" s="61">
      <c r="A11" s="26" t="inlineStr">
        <is>
          <t xml:space="preserve">      国有企业办公共服务机构移交补助支出</t>
        </is>
      </c>
      <c r="B11" s="85" t="n"/>
      <c r="C11" s="27" t="n"/>
      <c r="D11" s="27" t="n"/>
      <c r="E11" s="27" t="n"/>
      <c r="F11" s="27" t="n"/>
      <c r="G11" s="27" t="n"/>
      <c r="H11" s="27" t="n"/>
      <c r="I11" s="27" t="n"/>
      <c r="J11" s="27" t="n"/>
      <c r="K11" s="27" t="n"/>
      <c r="L11" s="27" t="n"/>
      <c r="M11" s="27" t="n"/>
      <c r="N11" s="27" t="n"/>
      <c r="O11" s="27" t="n"/>
      <c r="P11" s="27" t="n"/>
      <c r="Q11" s="27" t="n"/>
      <c r="R11" s="27" t="n"/>
      <c r="S11" s="27" t="n"/>
      <c r="T11" s="27" t="n"/>
      <c r="U11" s="27" t="n"/>
      <c r="V11" s="27" t="n"/>
      <c r="W11" s="27" t="n"/>
      <c r="X11" s="27" t="n"/>
      <c r="Y11" s="27" t="n"/>
      <c r="Z11" s="27" t="n"/>
      <c r="AA11" s="27" t="n"/>
      <c r="AB11" s="27" t="n"/>
      <c r="AC11" s="27" t="n"/>
      <c r="AD11" s="27" t="n"/>
      <c r="AE11" s="27" t="n"/>
      <c r="AF11" s="27" t="n"/>
      <c r="AG11" s="27" t="n"/>
      <c r="AH11" s="27" t="n"/>
      <c r="AI11" s="27" t="n"/>
      <c r="AJ11" s="27" t="n"/>
      <c r="AK11" s="27" t="n"/>
      <c r="AL11" s="27" t="n"/>
      <c r="AM11" s="27" t="n"/>
      <c r="AN11" s="27" t="n"/>
      <c r="AO11" s="27" t="n"/>
      <c r="AP11" s="27" t="n"/>
      <c r="AQ11" s="27" t="n"/>
      <c r="AR11" s="27" t="n"/>
      <c r="AS11" s="27" t="n"/>
      <c r="AT11" s="27" t="n"/>
      <c r="AU11" s="27" t="n"/>
      <c r="AV11" s="27" t="n"/>
      <c r="AW11" s="27" t="n"/>
      <c r="AX11" s="27" t="n"/>
      <c r="AY11" s="27" t="n"/>
      <c r="AZ11" s="27" t="n"/>
      <c r="BA11" s="27" t="n"/>
      <c r="BB11" s="27" t="n"/>
      <c r="BC11" s="27" t="n"/>
      <c r="BD11" s="27" t="n"/>
      <c r="BE11" s="27" t="n"/>
      <c r="BF11" s="27" t="n"/>
      <c r="BG11" s="27" t="n"/>
      <c r="BH11" s="27" t="n"/>
      <c r="BI11" s="27" t="n"/>
      <c r="BJ11" s="27" t="n"/>
      <c r="BK11" s="27" t="n"/>
      <c r="BL11" s="27" t="n"/>
      <c r="BM11" s="27" t="n"/>
      <c r="BN11" s="27" t="n"/>
      <c r="BO11" s="27" t="n"/>
      <c r="BP11" s="27" t="n"/>
      <c r="BQ11" s="27" t="n"/>
      <c r="BR11" s="27" t="n"/>
      <c r="BS11" s="27" t="n"/>
      <c r="BT11" s="27" t="n"/>
      <c r="BU11" s="27" t="n"/>
      <c r="BV11" s="27" t="n"/>
      <c r="BW11" s="27" t="n"/>
      <c r="BX11" s="27" t="n"/>
      <c r="BY11" s="27" t="n"/>
      <c r="BZ11" s="27" t="n"/>
      <c r="CA11" s="27" t="n"/>
      <c r="CB11" s="27" t="n"/>
      <c r="CC11" s="27" t="n"/>
      <c r="CD11" s="27" t="n"/>
      <c r="CE11" s="27" t="n"/>
      <c r="CF11" s="27" t="n"/>
      <c r="CG11" s="27" t="n"/>
      <c r="CH11" s="27" t="n"/>
      <c r="CI11" s="27" t="n"/>
      <c r="CJ11" s="27" t="n"/>
      <c r="CK11" s="27" t="n"/>
      <c r="CL11" s="27" t="n"/>
      <c r="CM11" s="27" t="n"/>
      <c r="CN11" s="27" t="n"/>
      <c r="CO11" s="27" t="n"/>
      <c r="CP11" s="27" t="n"/>
      <c r="CQ11" s="27" t="n"/>
      <c r="CR11" s="27" t="n"/>
      <c r="CS11" s="27" t="n"/>
      <c r="CT11" s="27" t="n"/>
      <c r="CU11" s="27" t="n"/>
      <c r="CV11" s="27" t="n"/>
      <c r="CW11" s="27" t="n"/>
      <c r="CX11" s="27" t="n"/>
      <c r="CY11" s="27" t="n"/>
      <c r="CZ11" s="27" t="n"/>
      <c r="DA11" s="27" t="n"/>
      <c r="DB11" s="27" t="n"/>
      <c r="DC11" s="27" t="n"/>
      <c r="DD11" s="27" t="n"/>
      <c r="DE11" s="27" t="n"/>
      <c r="DF11" s="27" t="n"/>
      <c r="DG11" s="27" t="n"/>
      <c r="DH11" s="27" t="n"/>
      <c r="DI11" s="27" t="n"/>
      <c r="DJ11" s="27" t="n"/>
      <c r="DK11" s="27" t="n"/>
      <c r="DL11" s="27" t="n"/>
      <c r="DM11" s="27" t="n"/>
      <c r="DN11" s="27" t="n"/>
      <c r="DO11" s="27" t="n"/>
      <c r="DP11" s="27" t="n"/>
      <c r="DQ11" s="27" t="n"/>
      <c r="DR11" s="27" t="n"/>
      <c r="DS11" s="27" t="n"/>
      <c r="DT11" s="27" t="n"/>
      <c r="DU11" s="27" t="n"/>
      <c r="DV11" s="27" t="n"/>
      <c r="DW11" s="27" t="n"/>
      <c r="DX11" s="27" t="n"/>
      <c r="DY11" s="27" t="n"/>
      <c r="DZ11" s="27" t="n"/>
      <c r="EA11" s="27" t="n"/>
      <c r="EB11" s="27" t="n"/>
      <c r="EC11" s="27" t="n"/>
      <c r="ED11" s="27" t="n"/>
      <c r="EE11" s="27" t="n"/>
      <c r="EF11" s="27" t="n"/>
      <c r="EG11" s="27" t="n"/>
      <c r="EH11" s="27" t="n"/>
      <c r="EI11" s="27" t="n"/>
      <c r="EJ11" s="27" t="n"/>
      <c r="EK11" s="27" t="n"/>
      <c r="EL11" s="27" t="n"/>
      <c r="EM11" s="27" t="n"/>
      <c r="EN11" s="27" t="n"/>
      <c r="EO11" s="27" t="n"/>
      <c r="EP11" s="27" t="n"/>
      <c r="EQ11" s="27" t="n"/>
      <c r="ER11" s="27" t="n"/>
      <c r="ES11" s="27" t="n"/>
      <c r="ET11" s="27" t="n"/>
      <c r="EU11" s="27" t="n"/>
      <c r="EV11" s="27" t="n"/>
      <c r="EW11" s="27" t="n"/>
      <c r="EX11" s="27" t="n"/>
      <c r="EY11" s="27" t="n"/>
      <c r="EZ11" s="27" t="n"/>
      <c r="FA11" s="27" t="n"/>
      <c r="FB11" s="27" t="n"/>
      <c r="FC11" s="27" t="n"/>
      <c r="FD11" s="27" t="n"/>
      <c r="FE11" s="27" t="n"/>
      <c r="FF11" s="27" t="n"/>
      <c r="FG11" s="27" t="n"/>
      <c r="FH11" s="27" t="n"/>
      <c r="FI11" s="27" t="n"/>
      <c r="FJ11" s="27" t="n"/>
      <c r="FK11" s="27" t="n"/>
      <c r="FL11" s="27" t="n"/>
      <c r="FM11" s="27" t="n"/>
      <c r="FN11" s="27" t="n"/>
      <c r="FO11" s="27" t="n"/>
      <c r="FP11" s="27" t="n"/>
      <c r="FQ11" s="27" t="n"/>
      <c r="FR11" s="27" t="n"/>
      <c r="FS11" s="27" t="n"/>
      <c r="FT11" s="27" t="n"/>
      <c r="FU11" s="27" t="n"/>
      <c r="FV11" s="27" t="n"/>
      <c r="FW11" s="27" t="n"/>
      <c r="FX11" s="27" t="n"/>
      <c r="FY11" s="27" t="n"/>
      <c r="FZ11" s="27" t="n"/>
      <c r="GA11" s="27" t="n"/>
      <c r="GB11" s="27" t="n"/>
      <c r="GC11" s="27" t="n"/>
      <c r="GD11" s="27" t="n"/>
      <c r="GE11" s="27" t="n"/>
      <c r="GF11" s="27" t="n"/>
      <c r="GG11" s="27" t="n"/>
      <c r="GH11" s="27" t="n"/>
      <c r="GI11" s="27" t="n"/>
      <c r="GJ11" s="27" t="n"/>
      <c r="GK11" s="27" t="n"/>
      <c r="GL11" s="27" t="n"/>
      <c r="GM11" s="27" t="n"/>
      <c r="GN11" s="27" t="n"/>
      <c r="GO11" s="27" t="n"/>
      <c r="GP11" s="27" t="n"/>
      <c r="GQ11" s="27" t="n"/>
      <c r="GR11" s="27" t="n"/>
      <c r="GS11" s="27" t="n"/>
      <c r="GT11" s="27" t="n"/>
      <c r="GU11" s="27" t="n"/>
      <c r="GV11" s="27" t="n"/>
      <c r="GW11" s="27" t="n"/>
      <c r="GX11" s="27" t="n"/>
      <c r="GY11" s="27" t="n"/>
      <c r="GZ11" s="27" t="n"/>
      <c r="HA11" s="27" t="n"/>
      <c r="HB11" s="27" t="n"/>
      <c r="HC11" s="27" t="n"/>
      <c r="HD11" s="27" t="n"/>
      <c r="HE11" s="27" t="n"/>
      <c r="HF11" s="27" t="n"/>
      <c r="HG11" s="27" t="n"/>
      <c r="HH11" s="27" t="n"/>
      <c r="HI11" s="27" t="n"/>
      <c r="HJ11" s="27" t="n"/>
      <c r="HK11" s="27" t="n"/>
      <c r="HL11" s="27" t="n"/>
      <c r="HM11" s="27" t="n"/>
      <c r="HN11" s="27" t="n"/>
      <c r="HO11" s="27" t="n"/>
      <c r="HP11" s="27" t="n"/>
      <c r="HQ11" s="27" t="n"/>
      <c r="HR11" s="27" t="n"/>
      <c r="HS11" s="27" t="n"/>
      <c r="HT11" s="27" t="n"/>
      <c r="HU11" s="27" t="n"/>
      <c r="HV11" s="27" t="n"/>
      <c r="HW11" s="27" t="n"/>
      <c r="HX11" s="27" t="n"/>
      <c r="HY11" s="27" t="n"/>
      <c r="HZ11" s="27" t="n"/>
    </row>
    <row r="12" ht="18" customFormat="1" customHeight="1" s="15">
      <c r="A12" s="26" t="inlineStr">
        <is>
          <t xml:space="preserve">      国有企业退休人员社会化管理补助支出</t>
        </is>
      </c>
      <c r="B12" s="85" t="n"/>
    </row>
    <row r="13" ht="18" customFormat="1" customHeight="1" s="15">
      <c r="A13" s="26" t="inlineStr">
        <is>
          <t xml:space="preserve">      国有企业棚户区改造支出</t>
        </is>
      </c>
      <c r="B13" s="85" t="n"/>
    </row>
    <row r="14" ht="18" customFormat="1" customHeight="1" s="15">
      <c r="A14" s="26" t="inlineStr">
        <is>
          <t xml:space="preserve">      国有企业改革成本支出</t>
        </is>
      </c>
      <c r="B14" s="85" t="n"/>
    </row>
    <row r="15" ht="18" customFormat="1" customHeight="1" s="15">
      <c r="A15" s="26" t="inlineStr">
        <is>
          <t xml:space="preserve">      离休干部医药费补助支出</t>
        </is>
      </c>
      <c r="B15" s="85" t="n"/>
    </row>
    <row r="16" ht="18" customFormat="1" customHeight="1" s="15">
      <c r="A16" s="26" t="inlineStr">
        <is>
          <t xml:space="preserve">      其他解决历史遗留问题及改革成本支出</t>
        </is>
      </c>
      <c r="B16" s="85" t="n"/>
    </row>
    <row r="17" ht="18" customFormat="1" customHeight="1" s="15">
      <c r="A17" s="28" t="inlineStr">
        <is>
          <t xml:space="preserve">    国有企业资本金注入</t>
        </is>
      </c>
      <c r="B17" s="85" t="n">
        <v>300</v>
      </c>
    </row>
    <row r="18" ht="18" customFormat="1" customHeight="1" s="15">
      <c r="A18" s="29" t="inlineStr">
        <is>
          <t xml:space="preserve">    国有经济结构调整支出</t>
        </is>
      </c>
      <c r="B18" s="85" t="n"/>
    </row>
    <row r="19" ht="18" customFormat="1" customHeight="1" s="15">
      <c r="A19" s="29" t="inlineStr">
        <is>
          <t xml:space="preserve">    公益性设施投资支出</t>
        </is>
      </c>
      <c r="B19" s="85" t="n"/>
    </row>
    <row r="20" ht="18" customFormat="1" customHeight="1" s="15">
      <c r="A20" s="29" t="inlineStr">
        <is>
          <t xml:space="preserve">    前瞻性战略性产业发展支出</t>
        </is>
      </c>
      <c r="B20" s="85" t="n"/>
    </row>
    <row r="21" ht="18" customFormat="1" customHeight="1" s="15">
      <c r="A21" s="29" t="inlineStr">
        <is>
          <t xml:space="preserve">    生态环境保护支出</t>
        </is>
      </c>
      <c r="B21" s="85" t="n"/>
    </row>
    <row r="22" ht="18" customFormat="1" customHeight="1" s="15">
      <c r="A22" s="29" t="inlineStr">
        <is>
          <t xml:space="preserve">    支持科技进步支出</t>
        </is>
      </c>
      <c r="B22" s="85" t="n"/>
    </row>
    <row r="23" ht="18" customFormat="1" customHeight="1" s="15">
      <c r="A23" s="28" t="inlineStr">
        <is>
          <t xml:space="preserve">       金融企业资本性支出</t>
        </is>
      </c>
      <c r="B23" s="85" t="n"/>
    </row>
    <row r="24" ht="18" customFormat="1" customHeight="1" s="15">
      <c r="A24" s="29" t="inlineStr">
        <is>
          <t xml:space="preserve">    其他国有企业资本金注入</t>
        </is>
      </c>
      <c r="B24" s="85" t="n">
        <v>300</v>
      </c>
    </row>
    <row r="25" ht="18" customFormat="1" customHeight="1" s="15">
      <c r="A25" s="28" t="inlineStr">
        <is>
          <t xml:space="preserve">    国有企业政策性补贴</t>
        </is>
      </c>
      <c r="B25" s="85" t="n"/>
    </row>
    <row r="26" ht="18" customFormat="1" customHeight="1" s="15">
      <c r="A26" s="29" t="inlineStr">
        <is>
          <t xml:space="preserve">    国有企业政策性补贴 </t>
        </is>
      </c>
      <c r="B26" s="85" t="n"/>
    </row>
    <row r="27" ht="18" customFormat="1" customHeight="1" s="15">
      <c r="A27" s="28" t="inlineStr">
        <is>
          <t xml:space="preserve">    其他国有资本经营预算支出</t>
        </is>
      </c>
      <c r="B27" s="85" t="n"/>
    </row>
    <row r="28" ht="18" customFormat="1" customHeight="1" s="15">
      <c r="A28" s="29" t="inlineStr">
        <is>
          <t xml:space="preserve">    其他国有资本经营预算支出 </t>
        </is>
      </c>
      <c r="B28" s="85" t="n"/>
    </row>
    <row r="29" ht="18" customFormat="1" customHeight="1" s="15">
      <c r="A29" s="30" t="inlineStr">
        <is>
          <t>本年支出合计</t>
        </is>
      </c>
      <c r="B29" s="31" t="n">
        <v>300</v>
      </c>
    </row>
    <row r="30" ht="14.25" customFormat="1" customHeight="1" s="15">
      <c r="A30" s="32" t="inlineStr">
        <is>
          <t>国有资本经营预算转移支付支出</t>
        </is>
      </c>
      <c r="B30" s="31" t="n">
        <v>0</v>
      </c>
    </row>
    <row r="31" ht="14.25" customFormat="1" customHeight="1" s="15">
      <c r="A31" s="32" t="inlineStr">
        <is>
          <t>国有资本经营预算上解支出</t>
        </is>
      </c>
      <c r="B31" s="31" t="n">
        <v>0</v>
      </c>
    </row>
    <row r="32" ht="14.25" customFormat="1" customHeight="1" s="15">
      <c r="A32" s="32" t="inlineStr">
        <is>
          <t>国有资本经营预算调出资金</t>
        </is>
      </c>
      <c r="B32" s="31" t="n"/>
    </row>
    <row r="33" ht="14.25" customFormat="1" customHeight="1" s="15">
      <c r="A33" s="32" t="inlineStr">
        <is>
          <t>国有资本经营预算年终结余</t>
        </is>
      </c>
      <c r="B33" s="31" t="n"/>
    </row>
    <row r="34" ht="14.25" customFormat="1" customHeight="1" s="15">
      <c r="A34" s="30" t="inlineStr">
        <is>
          <t>支 出 总 计</t>
        </is>
      </c>
      <c r="B34" s="31" t="n">
        <v>300</v>
      </c>
    </row>
  </sheetData>
  <mergeCells count="1">
    <mergeCell ref="A1:B1"/>
  </mergeCells>
  <printOptions horizontalCentered="1"/>
  <pageMargins left="0.751388888888889" right="0.751388888888889" top="1" bottom="1" header="0.5" footer="0.5"/>
  <pageSetup orientation="landscape" paperSize="9" scale="65"/>
</worksheet>
</file>

<file path=xl/worksheets/sheet6.xml><?xml version="1.0" encoding="utf-8"?>
<worksheet xmlns="http://schemas.openxmlformats.org/spreadsheetml/2006/main">
  <sheetPr>
    <outlinePr summaryBelow="1" summaryRight="1"/>
    <pageSetUpPr/>
  </sheetPr>
  <dimension ref="A1:J11"/>
  <sheetViews>
    <sheetView showGridLines="0" showZeros="0" zoomScaleSheetLayoutView="85" workbookViewId="0">
      <selection activeCell="J28" sqref="J28"/>
    </sheetView>
  </sheetViews>
  <sheetFormatPr baseColWidth="8" defaultColWidth="9" defaultRowHeight="14.25"/>
  <cols>
    <col width="22.2666666666667" customWidth="1" style="2" min="1" max="1"/>
    <col width="7.26666666666667" customWidth="1" style="79" min="2" max="9"/>
    <col width="18" customWidth="1" style="79" min="10" max="10"/>
    <col width="9" customWidth="1" style="2" min="11" max="16384"/>
  </cols>
  <sheetData>
    <row r="1" ht="17.25" customHeight="1"/>
    <row r="2" ht="30.75" customFormat="1" customHeight="1" s="1">
      <c r="A2" s="4" t="inlineStr">
        <is>
          <t>对乡镇国有资本经营预算转移支付表</t>
        </is>
      </c>
    </row>
    <row r="3" ht="24" customFormat="1" customHeight="1" s="1">
      <c r="A3" s="6" t="n"/>
      <c r="B3" s="80" t="n"/>
      <c r="C3" s="80" t="n"/>
      <c r="D3" s="80" t="n"/>
      <c r="E3" s="80" t="n"/>
      <c r="F3" s="80" t="n"/>
      <c r="G3" s="80" t="n"/>
      <c r="H3" s="80" t="n"/>
      <c r="I3" s="80" t="n"/>
      <c r="J3" s="81" t="inlineStr">
        <is>
          <t>单位：万元</t>
        </is>
      </c>
    </row>
    <row r="4" ht="27" customHeight="1">
      <c r="A4" s="8" t="inlineStr">
        <is>
          <t>项目名称</t>
        </is>
      </c>
      <c r="B4" s="82" t="inlineStr">
        <is>
          <t>合计</t>
        </is>
      </c>
      <c r="C4" s="82" t="inlineStr">
        <is>
          <t>XX镇</t>
        </is>
      </c>
      <c r="D4" s="82" t="inlineStr">
        <is>
          <t>XX乡</t>
        </is>
      </c>
      <c r="E4" s="82" t="inlineStr">
        <is>
          <t>XX乡</t>
        </is>
      </c>
      <c r="F4" s="82" t="inlineStr">
        <is>
          <t>XX乡</t>
        </is>
      </c>
      <c r="G4" s="82" t="inlineStr">
        <is>
          <t>XX乡</t>
        </is>
      </c>
      <c r="H4" s="82" t="inlineStr">
        <is>
          <t>XX乡</t>
        </is>
      </c>
      <c r="I4" s="82" t="inlineStr">
        <is>
          <t>XX乡</t>
        </is>
      </c>
      <c r="J4" s="82" t="inlineStr">
        <is>
          <t>备注</t>
        </is>
      </c>
    </row>
    <row r="5" ht="27" customHeight="1">
      <c r="A5" s="10" t="n"/>
      <c r="B5" s="82" t="n"/>
      <c r="C5" s="82" t="n"/>
      <c r="D5" s="82" t="n"/>
      <c r="E5" s="82" t="n"/>
      <c r="F5" s="82" t="n"/>
      <c r="G5" s="82" t="n"/>
      <c r="H5" s="82" t="n"/>
      <c r="I5" s="82" t="n"/>
      <c r="J5" s="82" t="n"/>
    </row>
    <row r="6" ht="27" customHeight="1">
      <c r="A6" s="10" t="n"/>
      <c r="B6" s="82" t="n"/>
      <c r="C6" s="82" t="n"/>
      <c r="D6" s="82" t="n"/>
      <c r="E6" s="82" t="n"/>
      <c r="F6" s="82" t="n"/>
      <c r="G6" s="82" t="n"/>
      <c r="H6" s="82" t="n"/>
      <c r="I6" s="82" t="n"/>
      <c r="J6" s="82" t="n"/>
    </row>
    <row r="7" ht="27" customHeight="1">
      <c r="A7" s="10" t="n"/>
      <c r="B7" s="82" t="n"/>
      <c r="C7" s="82" t="n"/>
      <c r="D7" s="82" t="n"/>
      <c r="E7" s="82" t="n"/>
      <c r="F7" s="82" t="n"/>
      <c r="G7" s="82" t="n"/>
      <c r="H7" s="82" t="n"/>
      <c r="I7" s="82" t="n"/>
      <c r="J7" s="82" t="n"/>
    </row>
    <row r="8" ht="27" customHeight="1">
      <c r="A8" s="10" t="n"/>
      <c r="B8" s="82" t="n"/>
      <c r="C8" s="82" t="n"/>
      <c r="D8" s="82" t="n"/>
      <c r="E8" s="82" t="n"/>
      <c r="F8" s="82" t="n"/>
      <c r="G8" s="82" t="n"/>
      <c r="H8" s="82" t="n"/>
      <c r="I8" s="82" t="n"/>
      <c r="J8" s="82" t="n"/>
    </row>
    <row r="9" ht="27" customHeight="1">
      <c r="A9" s="10" t="n"/>
      <c r="B9" s="82" t="n"/>
      <c r="C9" s="82" t="n"/>
      <c r="D9" s="82" t="n"/>
      <c r="E9" s="82" t="n"/>
      <c r="F9" s="82" t="n"/>
      <c r="G9" s="82" t="n"/>
      <c r="H9" s="82" t="n"/>
      <c r="I9" s="82" t="n"/>
      <c r="J9" s="82" t="n"/>
    </row>
    <row r="10" ht="27" customHeight="1">
      <c r="A10" s="11" t="n"/>
      <c r="B10" s="82" t="n"/>
      <c r="C10" s="82" t="n"/>
      <c r="D10" s="82" t="n"/>
      <c r="E10" s="82" t="n"/>
      <c r="F10" s="82" t="n"/>
      <c r="G10" s="82" t="n"/>
      <c r="H10" s="82" t="n"/>
      <c r="I10" s="82" t="n"/>
      <c r="J10" s="82" t="n"/>
    </row>
    <row r="11" ht="27" customHeight="1">
      <c r="A11" s="12" t="inlineStr">
        <is>
          <t>说明：本级未安排此项预算</t>
        </is>
      </c>
    </row>
  </sheetData>
  <mergeCells count="2">
    <mergeCell ref="A2:J2"/>
    <mergeCell ref="A11:J11"/>
  </mergeCells>
  <printOptions horizontalCentered="1" verticalCentered="1"/>
  <pageMargins left="0.551181102362205" right="0.354330708661417" top="0.78740157480315" bottom="0.78740157480315" header="0.511811023622047" footer="0.511811023622047"/>
  <pageSetup orientation="landscape" paperSize="9" scale="7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NTKO</dc:creator>
  <dcterms:created xmlns:dcterms="http://purl.org/dc/terms/" xmlns:xsi="http://www.w3.org/2001/XMLSchema-instance" xsi:type="dcterms:W3CDTF">2023-03-22T02:17:00Z</dcterms:created>
  <dcterms:modified xmlns:dcterms="http://purl.org/dc/terms/" xmlns:xsi="http://www.w3.org/2001/XMLSchema-instance" xsi:type="dcterms:W3CDTF">2023-08-22T07:44:36Z</dcterms:modified>
  <cp:lastModifiedBy>NTKO</cp:lastModifiedBy>
</cp:coreProperties>
</file>